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B9535DCE-3F25-4BC6-8B26-F8F252E4F746}" xr6:coauthVersionLast="47" xr6:coauthVersionMax="47" xr10:uidLastSave="{00000000-0000-0000-0000-000000000000}"/>
  <bookViews>
    <workbookView xWindow="-105" yWindow="0" windowWidth="10455" windowHeight="10905" xr2:uid="{B251F3CE-E675-4AA2-83D0-65144FC42087}"/>
  </bookViews>
  <sheets>
    <sheet name="PTE - Zanja Honda 23+100" sheetId="1" r:id="rId1"/>
  </sheets>
  <definedNames>
    <definedName name="_xlnm.Print_Area" localSheetId="0">'PTE - Zanja Honda 23+100'!$A$1:$AW$518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7" i="1" l="1"/>
  <c r="L104" i="1"/>
  <c r="K205" i="1"/>
</calcChain>
</file>

<file path=xl/sharedStrings.xml><?xml version="1.0" encoding="utf-8"?>
<sst xmlns="http://schemas.openxmlformats.org/spreadsheetml/2006/main" count="634" uniqueCount="330">
  <si>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</si>
  <si>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</si>
  <si>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</si>
  <si>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</si>
  <si>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</si>
  <si>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</si>
  <si>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</si>
  <si>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</si>
  <si>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</si>
  <si>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</si>
  <si>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</si>
  <si>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</si>
  <si>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</si>
  <si>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</si>
  <si>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</si>
  <si>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</si>
  <si>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</si>
  <si>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</si>
  <si>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</si>
  <si>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</si>
  <si>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</si>
  <si>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</si>
  <si>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</si>
  <si>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</si>
  <si>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</si>
  <si>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</si>
  <si>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</si>
  <si>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</si>
  <si>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</si>
  <si>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</si>
  <si>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</si>
  <si>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</si>
  <si>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</si>
  <si>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</si>
  <si>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</si>
  <si>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</si>
  <si>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</si>
  <si>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</si>
  <si>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</si>
  <si>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</si>
  <si>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</si>
  <si>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</si>
  <si>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</si>
  <si>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</si>
  <si>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</si>
  <si>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</si>
  <si>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</si>
  <si>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</si>
  <si>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</si>
  <si>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</si>
  <si>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</si>
  <si>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</si>
  <si>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</si>
  <si>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</si>
  <si>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</si>
  <si>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</si>
  <si>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</si>
  <si>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</si>
  <si>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</si>
  <si>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</si>
  <si>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</si>
  <si>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</si>
  <si>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</si>
  <si>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</si>
  <si>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</si>
  <si>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</si>
  <si>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</si>
  <si>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</si>
  <si>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</si>
  <si>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</si>
  <si>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</si>
  <si>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</si>
  <si>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</si>
  <si>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</si>
  <si>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</si>
  <si>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</si>
  <si>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</si>
  <si>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</si>
  <si>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</si>
  <si>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</si>
  <si>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</si>
  <si>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</si>
  <si>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</si>
  <si>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</si>
  <si>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</si>
  <si>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</si>
  <si>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</si>
  <si>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</si>
  <si>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</si>
  <si>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</si>
  <si>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</si>
  <si>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</si>
  <si>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</si>
  <si>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</si>
  <si>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</si>
  <si>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</si>
  <si>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</si>
  <si>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</si>
  <si>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</si>
  <si>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</si>
  <si>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</si>
  <si>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</si>
  <si>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</si>
  <si>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</si>
  <si>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</si>
  <si>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</si>
  <si>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</si>
  <si>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</si>
  <si>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</si>
  <si>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</si>
  <si>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</si>
  <si>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</si>
  <si>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</si>
  <si>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</si>
  <si>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</si>
  <si>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</si>
  <si>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</si>
  <si>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</si>
  <si>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</si>
  <si>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</si>
  <si>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</si>
  <si>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</si>
  <si>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</si>
  <si>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</si>
  <si>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</si>
  <si>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</si>
  <si>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</si>
  <si>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</si>
  <si>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</si>
  <si>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</si>
  <si>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</si>
  <si>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</si>
  <si>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</si>
  <si>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</si>
  <si>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</si>
  <si>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</si>
  <si>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</si>
  <si>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</si>
  <si>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</si>
  <si>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</si>
  <si>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</si>
  <si>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</si>
  <si>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</si>
  <si>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</si>
  <si>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</si>
  <si>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</si>
  <si>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</si>
  <si>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</si>
  <si>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</si>
  <si>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</si>
  <si>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</si>
  <si>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</si>
  <si>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</si>
  <si>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</si>
  <si>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</si>
  <si>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</si>
  <si>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</si>
  <si>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</si>
  <si>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</si>
  <si>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</si>
  <si>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</si>
  <si>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</si>
  <si>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</si>
  <si>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</si>
  <si>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</si>
  <si>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</si>
  <si>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</si>
  <si>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</si>
  <si>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</si>
  <si>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</si>
  <si>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</si>
  <si>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</si>
  <si>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</si>
  <si>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</si>
  <si>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</si>
  <si>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</si>
  <si>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</si>
  <si>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</si>
  <si>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</si>
  <si>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</si>
  <si>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</si>
  <si>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</si>
  <si>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</si>
  <si>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</si>
  <si>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</si>
  <si>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</si>
  <si>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</si>
  <si>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</si>
  <si>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</si>
  <si>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</si>
  <si>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</si>
  <si>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</si>
  <si>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</si>
  <si>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</si>
  <si>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</si>
  <si>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</si>
  <si>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</si>
  <si>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</si>
  <si>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</si>
  <si>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</si>
  <si>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</si>
  <si>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</si>
  <si>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</si>
  <si>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</si>
  <si>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</si>
  <si>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</si>
  <si>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</si>
  <si>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</si>
  <si>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</si>
  <si>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</si>
  <si>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</si>
  <si>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</si>
  <si>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</si>
  <si>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</si>
  <si>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</si>
  <si>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</si>
  <si>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</si>
  <si>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</si>
  <si>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</si>
  <si>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</si>
  <si>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</si>
  <si>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</si>
  <si>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</si>
  <si>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</si>
  <si>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</si>
  <si>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</si>
  <si>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</si>
  <si>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</si>
  <si>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</si>
  <si>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</si>
  <si>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</si>
  <si>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</si>
  <si>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</si>
  <si>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</si>
  <si>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</si>
  <si>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</si>
  <si>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</si>
  <si>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</si>
  <si>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</si>
  <si>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</si>
  <si>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</si>
  <si>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</si>
  <si>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</si>
  <si>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</si>
  <si>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</si>
  <si>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</si>
  <si>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</si>
  <si>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</si>
  <si>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</si>
  <si>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</si>
  <si>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</si>
  <si>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</si>
  <si>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</si>
  <si>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</si>
  <si>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</si>
  <si>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</si>
  <si>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</si>
  <si>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</si>
  <si>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</si>
  <si>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</si>
  <si>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</si>
  <si>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</si>
  <si>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</si>
  <si>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</si>
  <si>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</si>
  <si>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</si>
  <si>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</si>
  <si>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</si>
  <si>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</si>
  <si>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</si>
  <si>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</si>
  <si>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</si>
  <si>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</si>
  <si>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</si>
  <si>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</si>
  <si>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</si>
  <si>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</si>
  <si>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</si>
  <si>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</si>
  <si>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</si>
  <si>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</si>
  <si>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</si>
  <si>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</si>
  <si>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</si>
  <si>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</si>
  <si>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</si>
  <si>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</si>
  <si>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</si>
  <si>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</si>
  <si>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</si>
  <si>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</si>
  <si>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</si>
  <si>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</si>
  <si>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</si>
  <si>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</si>
  <si>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</si>
  <si>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</si>
  <si>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 xml:space="preserve">Q. ZANJA HONDA 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</si>
  <si>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</si>
  <si>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</si>
  <si>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</si>
  <si>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</si>
  <si>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</si>
  <si>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</si>
  <si>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</si>
  <si>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</si>
  <si>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</si>
  <si>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</si>
  <si>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</si>
  <si>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</si>
  <si>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Zanja Honda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</si>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</sst>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5736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CB7BF095-BB4B-439F-BD08-147C1D4527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5736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A8DC-2D65-4CE7-B686-7BA1EDC7D4E3}">
  <sheetPr>
    <pageSetUpPr fitToPage="1"/>
  </sheetPr>
  <dimension ref="A1:BV641"/>
  <sheetViews>
    <sheetView tabSelected="1" view="pageBreakPreview" topLeftCell="A446" zoomScaleNormal="100" zoomScaleSheetLayoutView="100" workbookViewId="0">
      <selection activeCell="U452" sqref="U452:W456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329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328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327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326</v>
      </c>
      <c r="AI5" s="151"/>
      <c r="AK5" s="150">
        <v>1</v>
      </c>
      <c r="AL5" s="150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9"/>
      <c r="AF7" s="72" t="s">
        <v>322</v>
      </c>
      <c r="AG7" s="8" t="s">
        <v>321</v>
      </c>
      <c r="AI7" s="72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317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315</v>
      </c>
      <c r="AC22" s="145"/>
      <c r="AD22" s="145"/>
      <c r="AE22" s="145"/>
      <c r="AF22" s="145" t="s">
        <v>314</v>
      </c>
      <c r="AG22" s="145"/>
      <c r="AH22" s="145"/>
      <c r="AI22" s="145"/>
      <c r="AJ22" s="145"/>
      <c r="AK22" s="145"/>
      <c r="AL22" s="145"/>
      <c r="AM22" s="145"/>
      <c r="AN22" s="145" t="s">
        <v>313</v>
      </c>
      <c r="AO22" s="145"/>
      <c r="AP22" s="145"/>
      <c r="AQ22" s="145"/>
      <c r="AR22" s="145" t="s">
        <v>312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311</v>
      </c>
      <c r="C24" s="9"/>
      <c r="H24" s="3"/>
      <c r="I24" s="17"/>
      <c r="J24" s="17" t="s">
        <v>310</v>
      </c>
      <c r="K24" s="118"/>
      <c r="L24" s="11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Y24" s="9" t="s">
        <v>309</v>
      </c>
      <c r="AC24" s="59">
        <v>1</v>
      </c>
      <c r="AD24" s="59">
        <v>2</v>
      </c>
      <c r="AE24" s="10" t="s">
        <v>302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302</v>
      </c>
      <c r="AO24" s="59">
        <v>0</v>
      </c>
      <c r="AP24" s="59">
        <v>0</v>
      </c>
      <c r="AQ24" s="10" t="s">
        <v>302</v>
      </c>
      <c r="AR24" s="59">
        <v>0</v>
      </c>
      <c r="AS24" s="59">
        <v>3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308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305</v>
      </c>
      <c r="R28" s="59">
        <v>2</v>
      </c>
      <c r="S28" s="59">
        <v>1</v>
      </c>
      <c r="Y28" s="9" t="s">
        <v>304</v>
      </c>
      <c r="Z28" s="9"/>
      <c r="AA28" s="141" t="s">
        <v>293</v>
      </c>
      <c r="AB28" s="138">
        <v>0</v>
      </c>
      <c r="AC28" s="24">
        <v>4</v>
      </c>
      <c r="AD28" s="10" t="s">
        <v>261</v>
      </c>
      <c r="AE28" s="24">
        <v>4</v>
      </c>
      <c r="AF28" s="24">
        <v>2</v>
      </c>
      <c r="AG28" s="24">
        <v>7</v>
      </c>
      <c r="AH28" s="24">
        <v>4</v>
      </c>
      <c r="AI28" s="24">
        <v>2</v>
      </c>
      <c r="AK28" s="9" t="s">
        <v>303</v>
      </c>
      <c r="AL28" s="9"/>
      <c r="AM28" s="140" t="s">
        <v>302</v>
      </c>
      <c r="AN28" s="138">
        <v>7</v>
      </c>
      <c r="AO28" s="24">
        <v>4</v>
      </c>
      <c r="AP28" s="10" t="s">
        <v>261</v>
      </c>
      <c r="AQ28" s="24">
        <v>8</v>
      </c>
      <c r="AR28" s="24">
        <v>3</v>
      </c>
      <c r="AS28" s="89">
        <v>0</v>
      </c>
      <c r="AT28" s="24">
        <v>3</v>
      </c>
      <c r="AU28" s="89">
        <v>5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301</v>
      </c>
      <c r="C30" s="9"/>
      <c r="K30" s="87" t="s">
        <v>300</v>
      </c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G30" s="9"/>
      <c r="AH30" s="9" t="s">
        <v>299</v>
      </c>
      <c r="AL30" s="9" t="s">
        <v>294</v>
      </c>
      <c r="AN30" s="24">
        <v>0</v>
      </c>
      <c r="AO30" s="138">
        <v>2</v>
      </c>
      <c r="AP30" s="24">
        <v>6</v>
      </c>
      <c r="AQ30" s="10" t="s">
        <v>293</v>
      </c>
      <c r="AR30" s="9" t="s">
        <v>260</v>
      </c>
      <c r="AS30" s="59">
        <v>0</v>
      </c>
      <c r="AT30" s="59">
        <v>3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298</v>
      </c>
      <c r="K32" s="87" t="s">
        <v>297</v>
      </c>
      <c r="L32" s="87"/>
      <c r="M32" s="87"/>
      <c r="N32" s="87"/>
      <c r="O32" s="87"/>
      <c r="P32" s="87"/>
      <c r="Q32" s="87"/>
      <c r="R32" s="87"/>
      <c r="S32" s="87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7</v>
      </c>
      <c r="AG32" s="9"/>
      <c r="AH32" s="9" t="s">
        <v>295</v>
      </c>
      <c r="AL32" s="9" t="s">
        <v>294</v>
      </c>
      <c r="AN32" s="24">
        <v>0</v>
      </c>
      <c r="AO32" s="138">
        <v>2</v>
      </c>
      <c r="AP32" s="24">
        <v>6</v>
      </c>
      <c r="AQ32" s="10" t="s">
        <v>293</v>
      </c>
      <c r="AR32" s="9" t="s">
        <v>260</v>
      </c>
      <c r="AS32" s="24">
        <v>0</v>
      </c>
      <c r="AT32" s="24">
        <v>5</v>
      </c>
      <c r="AU32" s="89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290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289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288</v>
      </c>
      <c r="AA37" s="8"/>
      <c r="AB37" s="73"/>
      <c r="AC37" s="73"/>
      <c r="AD37" s="73"/>
      <c r="AE37" s="9"/>
      <c r="AI37" s="72">
        <v>0</v>
      </c>
      <c r="AL37" s="8"/>
      <c r="AM37" s="9" t="s">
        <v>287</v>
      </c>
      <c r="AN37" s="73"/>
      <c r="AO37" s="73"/>
      <c r="AP37" s="9"/>
      <c r="AT37" s="72">
        <v>1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285</v>
      </c>
      <c r="H41" s="87">
        <v>20</v>
      </c>
      <c r="I41" s="87"/>
      <c r="J41" s="87"/>
      <c r="K41" s="87"/>
      <c r="L41" s="87"/>
      <c r="N41" s="8" t="s">
        <v>284</v>
      </c>
      <c r="T41" s="87">
        <v>14.6</v>
      </c>
      <c r="U41" s="87"/>
      <c r="V41" s="87"/>
      <c r="W41" s="87"/>
      <c r="X41" s="119"/>
      <c r="Y41" s="28"/>
      <c r="Z41" s="8" t="s">
        <v>283</v>
      </c>
      <c r="AG41" s="87">
        <v>1</v>
      </c>
      <c r="AH41" s="87"/>
      <c r="AI41" s="87"/>
      <c r="AL41" s="8" t="s">
        <v>282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281</v>
      </c>
      <c r="F43" s="64"/>
      <c r="G43" s="64"/>
      <c r="H43" s="64"/>
      <c r="J43" s="17"/>
      <c r="K43" s="21">
        <v>0</v>
      </c>
      <c r="L43" s="21"/>
      <c r="N43" s="8" t="s">
        <v>280</v>
      </c>
      <c r="T43" s="61">
        <v>1</v>
      </c>
      <c r="U43" s="61"/>
      <c r="V43" s="61"/>
      <c r="W43" s="61"/>
      <c r="X43" s="119"/>
      <c r="Y43" s="28"/>
      <c r="Z43" s="8" t="s">
        <v>279</v>
      </c>
      <c r="AE43" s="9"/>
      <c r="AF43" s="9"/>
      <c r="AG43" s="9" t="s">
        <v>269</v>
      </c>
      <c r="AK43" s="61">
        <v>1</v>
      </c>
      <c r="AL43" s="61"/>
      <c r="AM43" s="61"/>
      <c r="AO43" s="9" t="s">
        <v>268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4"/>
      <c r="D45" s="64"/>
      <c r="E45" s="64"/>
      <c r="I45" s="61" t="s">
        <v>79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277</v>
      </c>
      <c r="AG45" s="9" t="s">
        <v>269</v>
      </c>
      <c r="AK45" s="61">
        <v>3.78</v>
      </c>
      <c r="AL45" s="61"/>
      <c r="AM45" s="61"/>
      <c r="AO45" s="9" t="s">
        <v>268</v>
      </c>
      <c r="AS45" s="61">
        <v>3.78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4"/>
      <c r="D47" s="64"/>
      <c r="E47" s="64"/>
      <c r="I47" s="9" t="s">
        <v>269</v>
      </c>
      <c r="M47" s="61" t="s">
        <v>79</v>
      </c>
      <c r="N47" s="61"/>
      <c r="O47" s="61"/>
      <c r="Q47" s="9" t="s">
        <v>268</v>
      </c>
      <c r="U47" s="133" t="s">
        <v>79</v>
      </c>
      <c r="V47" s="133"/>
      <c r="W47" s="133"/>
      <c r="X47" s="23"/>
      <c r="Y47" s="28"/>
      <c r="Z47" s="8" t="s">
        <v>275</v>
      </c>
      <c r="AG47" s="9" t="s">
        <v>269</v>
      </c>
      <c r="AK47" s="61">
        <f>3.78*2</f>
        <v>7.56</v>
      </c>
      <c r="AL47" s="61"/>
      <c r="AM47" s="61"/>
      <c r="AO47" s="9" t="s">
        <v>268</v>
      </c>
      <c r="AS47" s="61">
        <v>7.56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274</v>
      </c>
      <c r="C49" s="64"/>
      <c r="D49" s="64"/>
      <c r="E49" s="64"/>
      <c r="I49" s="61">
        <v>6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273</v>
      </c>
      <c r="AG49" s="9" t="s">
        <v>272</v>
      </c>
      <c r="AK49" s="61">
        <v>1.86</v>
      </c>
      <c r="AL49" s="61"/>
      <c r="AM49" s="61"/>
      <c r="AO49" s="9" t="s">
        <v>271</v>
      </c>
      <c r="AS49" s="61">
        <v>1.86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4"/>
      <c r="D51" s="64"/>
      <c r="E51" s="64"/>
      <c r="I51" s="9" t="s">
        <v>269</v>
      </c>
      <c r="M51" s="61">
        <v>11.28</v>
      </c>
      <c r="N51" s="61"/>
      <c r="O51" s="61"/>
      <c r="Q51" s="9" t="s">
        <v>268</v>
      </c>
      <c r="U51" s="61">
        <v>11.28</v>
      </c>
      <c r="V51" s="61"/>
      <c r="W51" s="61"/>
      <c r="X51" s="23"/>
      <c r="Y51" s="75"/>
      <c r="Z51" s="8" t="s">
        <v>267</v>
      </c>
      <c r="AG51" s="87">
        <v>0</v>
      </c>
      <c r="AH51" s="87"/>
      <c r="AI51" s="87"/>
      <c r="AK51" s="8" t="s">
        <v>266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263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261</v>
      </c>
      <c r="AL58" s="124"/>
      <c r="AM58" s="124"/>
      <c r="AN58" s="123" t="s">
        <v>260</v>
      </c>
      <c r="AO58" s="123"/>
      <c r="AP58" s="124"/>
      <c r="AQ58" s="124"/>
      <c r="AR58" s="10" t="s">
        <v>261</v>
      </c>
      <c r="AS58" s="124"/>
      <c r="AT58" s="124"/>
      <c r="AU58" s="123" t="s">
        <v>260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259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258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257</v>
      </c>
      <c r="AN60" s="123"/>
      <c r="AO60" s="123"/>
      <c r="AP60" s="13"/>
      <c r="AQ60" s="124"/>
      <c r="AR60" s="59"/>
      <c r="AS60" s="124"/>
      <c r="AT60" s="123" t="s">
        <v>257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256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251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247</v>
      </c>
      <c r="AQ68" s="1"/>
      <c r="AS68" s="124"/>
      <c r="AT68" s="124"/>
      <c r="AU68" s="123" t="s">
        <v>247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249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247</v>
      </c>
      <c r="AQ70" s="1"/>
      <c r="AS70" s="124"/>
      <c r="AT70" s="124"/>
      <c r="AU70" s="123" t="s">
        <v>247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246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245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244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243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242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241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239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236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235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234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233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232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231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230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227</v>
      </c>
      <c r="U87" s="117"/>
      <c r="V87" s="117"/>
      <c r="W87" s="117"/>
      <c r="X87" s="117" t="s">
        <v>226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219</v>
      </c>
      <c r="I90" s="72">
        <v>0</v>
      </c>
      <c r="J90" s="1"/>
      <c r="K90" s="12"/>
      <c r="L90" s="87" t="s">
        <v>79</v>
      </c>
      <c r="M90" s="87"/>
      <c r="N90" s="87"/>
      <c r="P90" s="87" t="s">
        <v>79</v>
      </c>
      <c r="Q90" s="87"/>
      <c r="R90" s="87"/>
      <c r="S90" s="7"/>
      <c r="T90" s="87" t="s">
        <v>79</v>
      </c>
      <c r="U90" s="87"/>
      <c r="V90" s="87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7">
        <v>0</v>
      </c>
      <c r="AG90" s="87"/>
      <c r="AH90" s="87"/>
      <c r="AI90" s="87"/>
      <c r="AJ90" s="1"/>
      <c r="AK90" s="87">
        <v>14.6</v>
      </c>
      <c r="AL90" s="87"/>
      <c r="AM90" s="87"/>
      <c r="AN90" s="1"/>
      <c r="AO90" s="87">
        <v>0.5</v>
      </c>
      <c r="AP90" s="87"/>
      <c r="AQ90" s="87"/>
      <c r="AR90" s="7"/>
      <c r="AS90" s="7"/>
      <c r="AT90" s="59">
        <v>3</v>
      </c>
      <c r="AU90" s="59">
        <v>1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218</v>
      </c>
      <c r="I92" s="72">
        <v>0</v>
      </c>
      <c r="J92" s="1"/>
      <c r="K92" s="12"/>
      <c r="L92" s="87" t="s">
        <v>79</v>
      </c>
      <c r="M92" s="87"/>
      <c r="N92" s="87"/>
      <c r="P92" s="87" t="s">
        <v>79</v>
      </c>
      <c r="Q92" s="87"/>
      <c r="R92" s="87"/>
      <c r="S92" s="7"/>
      <c r="T92" s="87" t="s">
        <v>79</v>
      </c>
      <c r="U92" s="87"/>
      <c r="V92" s="87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7">
        <v>20</v>
      </c>
      <c r="AG92" s="87"/>
      <c r="AH92" s="87"/>
      <c r="AI92" s="87"/>
      <c r="AJ92" s="1"/>
      <c r="AK92" s="87">
        <v>14.6</v>
      </c>
      <c r="AL92" s="87"/>
      <c r="AM92" s="87"/>
      <c r="AN92" s="1"/>
      <c r="AO92" s="87">
        <v>0.5</v>
      </c>
      <c r="AP92" s="87"/>
      <c r="AQ92" s="87"/>
      <c r="AR92" s="7"/>
      <c r="AS92" s="7"/>
      <c r="AT92" s="59">
        <v>3</v>
      </c>
      <c r="AU92" s="59">
        <v>1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217</v>
      </c>
      <c r="I94" s="72">
        <v>1</v>
      </c>
      <c r="J94" s="1"/>
      <c r="K94" s="12"/>
      <c r="L94" s="87">
        <v>0.41</v>
      </c>
      <c r="M94" s="87"/>
      <c r="N94" s="87"/>
      <c r="P94" s="87">
        <v>20</v>
      </c>
      <c r="Q94" s="87"/>
      <c r="R94" s="87"/>
      <c r="S94" s="7"/>
      <c r="T94" s="87">
        <v>0.83</v>
      </c>
      <c r="U94" s="87"/>
      <c r="V94" s="87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7"/>
      <c r="AG94" s="87"/>
      <c r="AH94" s="87"/>
      <c r="AI94" s="87"/>
      <c r="AJ94" s="1"/>
      <c r="AK94" s="87"/>
      <c r="AL94" s="87"/>
      <c r="AM94" s="87"/>
      <c r="AN94" s="1"/>
      <c r="AO94" s="87"/>
      <c r="AP94" s="87"/>
      <c r="AQ94" s="87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216</v>
      </c>
      <c r="I96" s="72">
        <v>1</v>
      </c>
      <c r="J96" s="1"/>
      <c r="K96" s="12"/>
      <c r="L96" s="87">
        <v>0.41</v>
      </c>
      <c r="M96" s="87"/>
      <c r="N96" s="87"/>
      <c r="P96" s="87">
        <v>20</v>
      </c>
      <c r="Q96" s="87"/>
      <c r="R96" s="87"/>
      <c r="S96" s="7"/>
      <c r="T96" s="87">
        <v>0.83</v>
      </c>
      <c r="U96" s="87"/>
      <c r="V96" s="87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7"/>
      <c r="AG96" s="87"/>
      <c r="AH96" s="87"/>
      <c r="AI96" s="87"/>
      <c r="AJ96" s="1"/>
      <c r="AK96" s="87"/>
      <c r="AL96" s="87"/>
      <c r="AM96" s="87"/>
      <c r="AN96" s="1"/>
      <c r="AO96" s="87"/>
      <c r="AP96" s="87"/>
      <c r="AQ96" s="87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215</v>
      </c>
      <c r="I98" s="72">
        <v>1</v>
      </c>
      <c r="J98" s="1"/>
      <c r="K98" s="12"/>
      <c r="L98" s="87">
        <v>1.24</v>
      </c>
      <c r="M98" s="87"/>
      <c r="N98" s="87"/>
      <c r="P98" s="87">
        <v>20</v>
      </c>
      <c r="Q98" s="87"/>
      <c r="R98" s="87"/>
      <c r="S98" s="7"/>
      <c r="T98" s="87">
        <v>0.2</v>
      </c>
      <c r="U98" s="87"/>
      <c r="V98" s="87"/>
      <c r="W98" s="1"/>
      <c r="X98" s="1"/>
      <c r="Y98" s="72">
        <v>1</v>
      </c>
      <c r="Z98" s="72">
        <v>0</v>
      </c>
      <c r="AA98" s="26"/>
      <c r="AB98" s="7"/>
      <c r="AC98" s="72"/>
      <c r="AD98" s="72"/>
      <c r="AE98" s="9"/>
      <c r="AF98" s="87"/>
      <c r="AG98" s="87"/>
      <c r="AH98" s="87"/>
      <c r="AI98" s="87"/>
      <c r="AJ98" s="1"/>
      <c r="AK98" s="87"/>
      <c r="AL98" s="87"/>
      <c r="AM98" s="87"/>
      <c r="AN98" s="1"/>
      <c r="AO98" s="87"/>
      <c r="AP98" s="87"/>
      <c r="AQ98" s="87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214</v>
      </c>
      <c r="I100" s="72">
        <v>1</v>
      </c>
      <c r="J100" s="1"/>
      <c r="K100" s="12"/>
      <c r="L100" s="87">
        <v>1.24</v>
      </c>
      <c r="M100" s="87"/>
      <c r="N100" s="87"/>
      <c r="P100" s="87">
        <v>20</v>
      </c>
      <c r="Q100" s="87"/>
      <c r="R100" s="87"/>
      <c r="S100" s="7"/>
      <c r="T100" s="87">
        <v>0.2</v>
      </c>
      <c r="U100" s="87"/>
      <c r="V100" s="87"/>
      <c r="W100" s="1"/>
      <c r="X100" s="1"/>
      <c r="Y100" s="72">
        <v>1</v>
      </c>
      <c r="Z100" s="72">
        <v>0</v>
      </c>
      <c r="AA100" s="26"/>
      <c r="AB100" s="7"/>
      <c r="AC100" s="72"/>
      <c r="AD100" s="72"/>
      <c r="AE100" s="9"/>
      <c r="AF100" s="87"/>
      <c r="AG100" s="87"/>
      <c r="AH100" s="87"/>
      <c r="AI100" s="87"/>
      <c r="AJ100" s="1"/>
      <c r="AK100" s="87"/>
      <c r="AL100" s="87"/>
      <c r="AM100" s="87"/>
      <c r="AN100" s="1"/>
      <c r="AO100" s="87"/>
      <c r="AP100" s="87"/>
      <c r="AQ100" s="87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213</v>
      </c>
      <c r="I102" s="72">
        <v>0</v>
      </c>
      <c r="J102" s="1"/>
      <c r="K102" s="12"/>
      <c r="L102" s="87" t="s">
        <v>79</v>
      </c>
      <c r="M102" s="87"/>
      <c r="N102" s="87"/>
      <c r="P102" s="87" t="s">
        <v>79</v>
      </c>
      <c r="Q102" s="87"/>
      <c r="R102" s="87"/>
      <c r="S102" s="7"/>
      <c r="T102" s="87" t="s">
        <v>79</v>
      </c>
      <c r="U102" s="87"/>
      <c r="V102" s="87"/>
      <c r="W102" s="1"/>
      <c r="X102" s="1"/>
      <c r="Y102" s="72"/>
      <c r="Z102" s="72"/>
      <c r="AA102" s="26"/>
      <c r="AB102" s="1"/>
      <c r="AC102" s="72"/>
      <c r="AD102" s="72"/>
      <c r="AE102" s="1"/>
      <c r="AF102" s="87"/>
      <c r="AG102" s="87"/>
      <c r="AH102" s="87"/>
      <c r="AI102" s="87"/>
      <c r="AJ102" s="1"/>
      <c r="AK102" s="87"/>
      <c r="AL102" s="87"/>
      <c r="AM102" s="87"/>
      <c r="AN102" s="1"/>
      <c r="AO102" s="87"/>
      <c r="AP102" s="87"/>
      <c r="AQ102" s="87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7">
        <f>1.86+3.78+3.78+1.86</f>
        <v>11.28</v>
      </c>
      <c r="M104" s="87"/>
      <c r="N104" s="87"/>
      <c r="P104" s="87">
        <v>20</v>
      </c>
      <c r="Q104" s="87"/>
      <c r="R104" s="87"/>
      <c r="S104" s="7"/>
      <c r="T104" s="87">
        <v>0.05</v>
      </c>
      <c r="U104" s="87"/>
      <c r="V104" s="87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7"/>
      <c r="AG104" s="87"/>
      <c r="AH104" s="87"/>
      <c r="AI104" s="87"/>
      <c r="AJ104" s="1"/>
      <c r="AK104" s="87"/>
      <c r="AL104" s="87"/>
      <c r="AM104" s="87"/>
      <c r="AN104" s="1"/>
      <c r="AO104" s="87"/>
      <c r="AP104" s="87"/>
      <c r="AQ104" s="87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209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7"/>
      <c r="AG106" s="87"/>
      <c r="AH106" s="87"/>
      <c r="AI106" s="87"/>
      <c r="AJ106" s="1"/>
      <c r="AK106" s="87"/>
      <c r="AL106" s="87"/>
      <c r="AM106" s="87"/>
      <c r="AN106" s="1"/>
      <c r="AO106" s="87"/>
      <c r="AP106" s="87"/>
      <c r="AQ106" s="87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208</v>
      </c>
      <c r="C108" s="1"/>
      <c r="D108" s="1"/>
      <c r="E108" s="1"/>
      <c r="F108" s="1"/>
      <c r="G108" s="72">
        <v>0</v>
      </c>
      <c r="H108" s="8"/>
      <c r="I108" s="8"/>
      <c r="J108" s="8" t="s">
        <v>207</v>
      </c>
      <c r="K108" s="12"/>
      <c r="L108" s="12"/>
      <c r="M108" s="1"/>
      <c r="N108" s="1"/>
      <c r="P108" s="59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7"/>
      <c r="AG108" s="87"/>
      <c r="AH108" s="87"/>
      <c r="AI108" s="87"/>
      <c r="AJ108" s="1"/>
      <c r="AK108" s="87"/>
      <c r="AL108" s="87"/>
      <c r="AM108" s="87"/>
      <c r="AN108" s="1"/>
      <c r="AO108" s="87"/>
      <c r="AP108" s="87"/>
      <c r="AQ108" s="87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203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202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201</v>
      </c>
      <c r="H116" s="1"/>
      <c r="I116" s="1"/>
      <c r="J116" s="1"/>
      <c r="K116" s="70">
        <v>20</v>
      </c>
      <c r="L116" s="70"/>
      <c r="M116" s="12"/>
      <c r="N116" s="12"/>
      <c r="O116" s="70"/>
      <c r="P116" s="70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72"/>
      <c r="T118" s="72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3"/>
      <c r="AW119" s="26"/>
    </row>
    <row r="120" spans="1:49" ht="12" customHeight="1" x14ac:dyDescent="0.25">
      <c r="A120" s="74"/>
      <c r="B120" s="9" t="s">
        <v>199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72"/>
      <c r="T120" s="72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72"/>
      <c r="T122" s="72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197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72"/>
      <c r="T124" s="72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196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72"/>
      <c r="T126" s="72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195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R128" s="1"/>
      <c r="S128" s="72"/>
      <c r="T128" s="72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194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72"/>
      <c r="T130" s="72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193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72"/>
      <c r="T132" s="72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72"/>
      <c r="T134" s="72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191</v>
      </c>
      <c r="H136" s="1"/>
      <c r="I136" s="1"/>
      <c r="J136" s="1"/>
      <c r="K136" s="70">
        <v>0.2</v>
      </c>
      <c r="L136" s="70"/>
      <c r="M136" s="12"/>
      <c r="N136" s="12"/>
      <c r="O136" s="70"/>
      <c r="P136" s="70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190</v>
      </c>
      <c r="M137" s="107"/>
      <c r="N137" s="107"/>
      <c r="O137" s="108"/>
      <c r="P137" s="108"/>
      <c r="Q137" s="79"/>
      <c r="R137" s="79"/>
      <c r="S137" s="82" t="s">
        <v>96</v>
      </c>
      <c r="T137" s="82" t="s">
        <v>190</v>
      </c>
      <c r="U137" s="81"/>
      <c r="V137" s="80"/>
      <c r="W137" s="82" t="s">
        <v>96</v>
      </c>
      <c r="X137" s="82" t="s">
        <v>190</v>
      </c>
      <c r="Y137" s="80"/>
      <c r="Z137" s="80"/>
      <c r="AA137" s="82" t="s">
        <v>96</v>
      </c>
      <c r="AB137" s="82" t="s">
        <v>190</v>
      </c>
      <c r="AC137" s="79"/>
      <c r="AD137" s="80"/>
      <c r="AE137" s="82" t="s">
        <v>96</v>
      </c>
      <c r="AF137" s="82" t="s">
        <v>190</v>
      </c>
      <c r="AG137" s="79"/>
      <c r="AH137" s="79"/>
      <c r="AI137" s="82" t="s">
        <v>96</v>
      </c>
      <c r="AJ137" s="82" t="s">
        <v>190</v>
      </c>
      <c r="AK137" s="79"/>
      <c r="AL137" s="79"/>
      <c r="AM137" s="82" t="s">
        <v>96</v>
      </c>
      <c r="AN137" s="82" t="s">
        <v>190</v>
      </c>
      <c r="AO137" s="80"/>
      <c r="AP137" s="80"/>
      <c r="AQ137" s="82" t="s">
        <v>96</v>
      </c>
      <c r="AR137" s="82" t="s">
        <v>190</v>
      </c>
      <c r="AS137" s="79"/>
      <c r="AT137" s="79"/>
      <c r="AU137" s="82" t="s">
        <v>96</v>
      </c>
      <c r="AV137" s="82" t="s">
        <v>190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78"/>
      <c r="T138" s="78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91">
        <v>1</v>
      </c>
      <c r="M139" s="3"/>
      <c r="N139" s="12"/>
      <c r="O139" s="59"/>
      <c r="P139" s="91"/>
      <c r="R139" s="1"/>
      <c r="S139" s="72"/>
      <c r="T139" s="89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70">
        <v>1.86</v>
      </c>
      <c r="L141" s="70"/>
      <c r="M141" s="12"/>
      <c r="N141" s="12"/>
      <c r="O141" s="70"/>
      <c r="P141" s="70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187</v>
      </c>
      <c r="H143" s="1"/>
      <c r="I143" s="1"/>
      <c r="J143" s="1"/>
      <c r="K143" s="70">
        <v>1.86</v>
      </c>
      <c r="L143" s="70"/>
      <c r="M143" s="12"/>
      <c r="N143" s="12"/>
      <c r="O143" s="70"/>
      <c r="P143" s="70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171</v>
      </c>
      <c r="M144" s="107"/>
      <c r="N144" s="107"/>
      <c r="O144" s="108"/>
      <c r="P144" s="108"/>
      <c r="Q144" s="79"/>
      <c r="R144" s="79"/>
      <c r="S144" s="82" t="s">
        <v>96</v>
      </c>
      <c r="T144" s="82" t="s">
        <v>171</v>
      </c>
      <c r="U144" s="81"/>
      <c r="V144" s="80"/>
      <c r="W144" s="82" t="s">
        <v>96</v>
      </c>
      <c r="X144" s="82" t="s">
        <v>171</v>
      </c>
      <c r="Y144" s="80"/>
      <c r="Z144" s="80"/>
      <c r="AA144" s="82" t="s">
        <v>96</v>
      </c>
      <c r="AB144" s="82" t="s">
        <v>171</v>
      </c>
      <c r="AC144" s="79"/>
      <c r="AD144" s="80"/>
      <c r="AE144" s="82" t="s">
        <v>96</v>
      </c>
      <c r="AF144" s="82" t="s">
        <v>171</v>
      </c>
      <c r="AG144" s="79"/>
      <c r="AH144" s="79"/>
      <c r="AI144" s="82" t="s">
        <v>96</v>
      </c>
      <c r="AJ144" s="82" t="s">
        <v>171</v>
      </c>
      <c r="AK144" s="79"/>
      <c r="AL144" s="79"/>
      <c r="AM144" s="82" t="s">
        <v>96</v>
      </c>
      <c r="AN144" s="82" t="s">
        <v>171</v>
      </c>
      <c r="AO144" s="80"/>
      <c r="AP144" s="80"/>
      <c r="AQ144" s="82" t="s">
        <v>96</v>
      </c>
      <c r="AR144" s="82" t="s">
        <v>171</v>
      </c>
      <c r="AS144" s="79"/>
      <c r="AT144" s="79"/>
      <c r="AU144" s="82" t="s">
        <v>96</v>
      </c>
      <c r="AV144" s="82" t="s">
        <v>171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78"/>
      <c r="T145" s="78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59"/>
      <c r="P146" s="91"/>
      <c r="R146" s="1"/>
      <c r="S146" s="72"/>
      <c r="T146" s="89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185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72"/>
      <c r="T148" s="72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184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72"/>
      <c r="T150" s="72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183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72"/>
      <c r="T152" s="72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/>
      <c r="P154" s="70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70" t="s">
        <v>79</v>
      </c>
      <c r="L156" s="70"/>
      <c r="M156" s="1"/>
      <c r="N156" s="1"/>
      <c r="O156" s="70"/>
      <c r="P156" s="70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70" t="s">
        <v>79</v>
      </c>
      <c r="L158" s="70"/>
      <c r="M158" s="1"/>
      <c r="N158" s="1"/>
      <c r="O158" s="70"/>
      <c r="P158" s="70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179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72"/>
      <c r="T160" s="72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178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72"/>
      <c r="T162" s="72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/>
      <c r="P164" s="70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176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72"/>
      <c r="T166" s="72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175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72"/>
      <c r="T168" s="72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174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72"/>
      <c r="T170" s="72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173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72"/>
      <c r="T172" s="72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96</v>
      </c>
      <c r="L176" s="82" t="s">
        <v>171</v>
      </c>
      <c r="M176" s="79"/>
      <c r="N176" s="79"/>
      <c r="O176" s="82" t="s">
        <v>96</v>
      </c>
      <c r="P176" s="82" t="s">
        <v>171</v>
      </c>
      <c r="Q176" s="79"/>
      <c r="R176" s="79"/>
      <c r="S176" s="82" t="s">
        <v>96</v>
      </c>
      <c r="T176" s="82" t="s">
        <v>171</v>
      </c>
      <c r="U176" s="81"/>
      <c r="V176" s="80"/>
      <c r="W176" s="82" t="s">
        <v>96</v>
      </c>
      <c r="X176" s="82" t="s">
        <v>171</v>
      </c>
      <c r="Y176" s="80"/>
      <c r="Z176" s="80"/>
      <c r="AA176" s="82" t="s">
        <v>96</v>
      </c>
      <c r="AB176" s="82" t="s">
        <v>171</v>
      </c>
      <c r="AC176" s="79"/>
      <c r="AD176" s="80"/>
      <c r="AE176" s="82" t="s">
        <v>96</v>
      </c>
      <c r="AF176" s="82" t="s">
        <v>171</v>
      </c>
      <c r="AG176" s="79"/>
      <c r="AH176" s="79"/>
      <c r="AI176" s="82" t="s">
        <v>96</v>
      </c>
      <c r="AJ176" s="82" t="s">
        <v>171</v>
      </c>
      <c r="AK176" s="79"/>
      <c r="AL176" s="79"/>
      <c r="AM176" s="82" t="s">
        <v>96</v>
      </c>
      <c r="AN176" s="82" t="s">
        <v>171</v>
      </c>
      <c r="AO176" s="80"/>
      <c r="AP176" s="80"/>
      <c r="AQ176" s="82" t="s">
        <v>96</v>
      </c>
      <c r="AR176" s="82" t="s">
        <v>171</v>
      </c>
      <c r="AS176" s="79"/>
      <c r="AT176" s="79"/>
      <c r="AU176" s="82" t="s">
        <v>96</v>
      </c>
      <c r="AV176" s="82" t="s">
        <v>171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1">
        <v>0</v>
      </c>
      <c r="L178" s="59">
        <v>0</v>
      </c>
      <c r="M178" s="3"/>
      <c r="N178" s="12"/>
      <c r="O178" s="59"/>
      <c r="P178" s="91"/>
      <c r="R178" s="1"/>
      <c r="S178" s="72"/>
      <c r="T178" s="8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169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72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9">
        <v>0</v>
      </c>
      <c r="M182" s="3"/>
      <c r="N182" s="12"/>
      <c r="O182" s="59"/>
      <c r="P182" s="3"/>
      <c r="R182" s="1"/>
      <c r="S182" s="72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70">
        <v>4</v>
      </c>
      <c r="L184" s="70"/>
      <c r="M184" s="12"/>
      <c r="N184" s="12"/>
      <c r="O184" s="70"/>
      <c r="P184" s="70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166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72"/>
      <c r="T186" s="72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150</v>
      </c>
      <c r="C192" s="95"/>
      <c r="D192" s="95"/>
      <c r="E192" s="95"/>
      <c r="F192" s="95"/>
      <c r="G192" s="95"/>
      <c r="H192" s="94" t="s">
        <v>146</v>
      </c>
      <c r="I192" s="93"/>
      <c r="J192" s="1"/>
      <c r="K192" s="70">
        <v>0.57999999999999996</v>
      </c>
      <c r="L192" s="70"/>
      <c r="M192" s="1"/>
      <c r="N192" s="1"/>
      <c r="O192" s="70"/>
      <c r="P192" s="70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145</v>
      </c>
      <c r="I193" s="93"/>
      <c r="J193" s="1"/>
      <c r="K193" s="97">
        <v>0.5</v>
      </c>
      <c r="L193" s="97"/>
      <c r="M193" s="1"/>
      <c r="N193" s="1"/>
      <c r="O193" s="97"/>
      <c r="P193" s="97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144</v>
      </c>
      <c r="I194" s="93"/>
      <c r="J194" s="1"/>
      <c r="K194" s="97">
        <v>0.5</v>
      </c>
      <c r="L194" s="97"/>
      <c r="M194" s="1"/>
      <c r="N194" s="1"/>
      <c r="O194" s="97"/>
      <c r="P194" s="97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149</v>
      </c>
      <c r="C196" s="95"/>
      <c r="D196" s="95"/>
      <c r="E196" s="95"/>
      <c r="F196" s="95"/>
      <c r="G196" s="95"/>
      <c r="H196" s="94" t="s">
        <v>146</v>
      </c>
      <c r="I196" s="93"/>
      <c r="J196" s="1"/>
      <c r="K196" s="70" t="s">
        <v>79</v>
      </c>
      <c r="L196" s="70"/>
      <c r="M196" s="1"/>
      <c r="N196" s="1"/>
      <c r="O196" s="70"/>
      <c r="P196" s="70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145</v>
      </c>
      <c r="I197" s="93"/>
      <c r="J197" s="1"/>
      <c r="K197" s="97">
        <v>1.37</v>
      </c>
      <c r="L197" s="97"/>
      <c r="M197" s="1"/>
      <c r="N197" s="1"/>
      <c r="O197" s="97"/>
      <c r="P197" s="97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144</v>
      </c>
      <c r="I198" s="93"/>
      <c r="J198" s="1"/>
      <c r="K198" s="97" t="s">
        <v>79</v>
      </c>
      <c r="L198" s="97"/>
      <c r="M198" s="1"/>
      <c r="N198" s="1"/>
      <c r="O198" s="97"/>
      <c r="P198" s="97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148</v>
      </c>
      <c r="C200" s="95"/>
      <c r="D200" s="95"/>
      <c r="E200" s="95"/>
      <c r="F200" s="95"/>
      <c r="G200" s="95"/>
      <c r="H200" s="94" t="s">
        <v>146</v>
      </c>
      <c r="I200" s="93"/>
      <c r="J200" s="1"/>
      <c r="K200" s="70">
        <v>0.57999999999999996</v>
      </c>
      <c r="L200" s="70"/>
      <c r="M200" s="1"/>
      <c r="N200" s="1"/>
      <c r="O200" s="70"/>
      <c r="P200" s="70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145</v>
      </c>
      <c r="I201" s="93"/>
      <c r="J201" s="1"/>
      <c r="K201" s="97">
        <v>0.22</v>
      </c>
      <c r="L201" s="97"/>
      <c r="M201" s="1"/>
      <c r="N201" s="1"/>
      <c r="O201" s="97"/>
      <c r="P201" s="97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144</v>
      </c>
      <c r="I202" s="93"/>
      <c r="J202" s="1"/>
      <c r="K202" s="97">
        <v>0.5</v>
      </c>
      <c r="L202" s="97"/>
      <c r="M202" s="1"/>
      <c r="N202" s="1"/>
      <c r="O202" s="97"/>
      <c r="P202" s="97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147</v>
      </c>
      <c r="C204" s="95"/>
      <c r="D204" s="95"/>
      <c r="E204" s="95"/>
      <c r="F204" s="95"/>
      <c r="G204" s="95"/>
      <c r="H204" s="94" t="s">
        <v>146</v>
      </c>
      <c r="I204" s="93"/>
      <c r="J204" s="1"/>
      <c r="K204" s="70">
        <v>0.25</v>
      </c>
      <c r="L204" s="70"/>
      <c r="M204" s="1"/>
      <c r="N204" s="1"/>
      <c r="O204" s="70"/>
      <c r="P204" s="70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145</v>
      </c>
      <c r="I205" s="93"/>
      <c r="J205" s="1"/>
      <c r="K205" s="97">
        <f>0.6+0.14+0.14</f>
        <v>0.88</v>
      </c>
      <c r="L205" s="97"/>
      <c r="M205" s="1"/>
      <c r="N205" s="1"/>
      <c r="O205" s="97"/>
      <c r="P205" s="97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144</v>
      </c>
      <c r="I206" s="93"/>
      <c r="J206" s="1"/>
      <c r="K206" s="97">
        <v>0.25</v>
      </c>
      <c r="L206" s="97"/>
      <c r="M206" s="1"/>
      <c r="N206" s="1"/>
      <c r="O206" s="97"/>
      <c r="P206" s="97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143</v>
      </c>
      <c r="H208" s="1"/>
      <c r="I208" s="1"/>
      <c r="J208" s="1"/>
      <c r="K208" s="70">
        <v>3.62</v>
      </c>
      <c r="L208" s="70"/>
      <c r="M208" s="1"/>
      <c r="N208" s="1"/>
      <c r="O208" s="70"/>
      <c r="P208" s="70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142</v>
      </c>
      <c r="H210" s="1"/>
      <c r="I210" s="1"/>
      <c r="J210" s="1"/>
      <c r="K210" s="70">
        <v>20</v>
      </c>
      <c r="L210" s="70"/>
      <c r="M210" s="12"/>
      <c r="N210" s="12"/>
      <c r="O210" s="70"/>
      <c r="P210" s="70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141</v>
      </c>
      <c r="H212" s="1"/>
      <c r="I212" s="1"/>
      <c r="J212" s="1"/>
      <c r="K212" s="70" t="s">
        <v>79</v>
      </c>
      <c r="L212" s="70"/>
      <c r="M212" s="1"/>
      <c r="N212" s="1"/>
      <c r="O212" s="70"/>
      <c r="P212" s="70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163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162</v>
      </c>
      <c r="H216" s="1"/>
      <c r="I216" s="1"/>
      <c r="J216" s="1"/>
      <c r="K216" s="70">
        <v>1.4</v>
      </c>
      <c r="L216" s="70"/>
      <c r="M216" s="1"/>
      <c r="N216" s="1"/>
      <c r="O216" s="70"/>
      <c r="P216" s="70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70">
        <v>0.7</v>
      </c>
      <c r="L218" s="70"/>
      <c r="M218" s="1"/>
      <c r="N218" s="1"/>
      <c r="O218" s="70"/>
      <c r="P218" s="70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160</v>
      </c>
      <c r="H220" s="1"/>
      <c r="I220" s="1"/>
      <c r="J220" s="1"/>
      <c r="K220" s="70">
        <v>0.3</v>
      </c>
      <c r="L220" s="70"/>
      <c r="M220" s="1"/>
      <c r="N220" s="1"/>
      <c r="O220" s="70"/>
      <c r="P220" s="70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159</v>
      </c>
      <c r="H222" s="1"/>
      <c r="I222" s="1"/>
      <c r="J222" s="1"/>
      <c r="K222" s="70">
        <v>5.1999999999999998E-2</v>
      </c>
      <c r="L222" s="70"/>
      <c r="M222" s="1"/>
      <c r="N222" s="1"/>
      <c r="O222" s="70"/>
      <c r="P222" s="70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158</v>
      </c>
      <c r="H224" s="1"/>
      <c r="I224" s="1"/>
      <c r="J224" s="1"/>
      <c r="K224" s="70">
        <v>0.08</v>
      </c>
      <c r="L224" s="70"/>
      <c r="M224" s="1"/>
      <c r="N224" s="1"/>
      <c r="O224" s="70"/>
      <c r="P224" s="70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157</v>
      </c>
      <c r="H226" s="1"/>
      <c r="I226" s="1"/>
      <c r="J226" s="1"/>
      <c r="K226" s="70">
        <v>0.3</v>
      </c>
      <c r="L226" s="70"/>
      <c r="M226" s="1"/>
      <c r="N226" s="1"/>
      <c r="O226" s="70"/>
      <c r="P226" s="70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156</v>
      </c>
      <c r="H228" s="1"/>
      <c r="I228" s="1"/>
      <c r="J228" s="1"/>
      <c r="K228" s="70">
        <v>5.1999999999999998E-2</v>
      </c>
      <c r="L228" s="70"/>
      <c r="M228" s="1"/>
      <c r="N228" s="1"/>
      <c r="O228" s="70"/>
      <c r="P228" s="70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155</v>
      </c>
      <c r="H230" s="1"/>
      <c r="I230" s="1"/>
      <c r="J230" s="1"/>
      <c r="K230" s="70">
        <v>8.77E-2</v>
      </c>
      <c r="L230" s="70"/>
      <c r="M230" s="1"/>
      <c r="N230" s="1"/>
      <c r="O230" s="70"/>
      <c r="P230" s="70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150</v>
      </c>
      <c r="C234" s="95"/>
      <c r="D234" s="95"/>
      <c r="E234" s="95"/>
      <c r="F234" s="95"/>
      <c r="G234" s="95"/>
      <c r="H234" s="94" t="s">
        <v>146</v>
      </c>
      <c r="I234" s="93"/>
      <c r="J234" s="1"/>
      <c r="K234" s="70">
        <v>0.3</v>
      </c>
      <c r="L234" s="70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145</v>
      </c>
      <c r="I235" s="93"/>
      <c r="J235" s="1"/>
      <c r="K235" s="70">
        <v>0.3</v>
      </c>
      <c r="L235" s="70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144</v>
      </c>
      <c r="I236" s="93"/>
      <c r="J236" s="1"/>
      <c r="K236" s="70">
        <v>0.3</v>
      </c>
      <c r="L236" s="70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149</v>
      </c>
      <c r="C238" s="95"/>
      <c r="D238" s="95"/>
      <c r="E238" s="95"/>
      <c r="F238" s="95"/>
      <c r="G238" s="95"/>
      <c r="H238" s="94" t="s">
        <v>146</v>
      </c>
      <c r="I238" s="93"/>
      <c r="J238" s="1"/>
      <c r="K238" s="70" t="s">
        <v>79</v>
      </c>
      <c r="L238" s="70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145</v>
      </c>
      <c r="I239" s="93"/>
      <c r="J239" s="1"/>
      <c r="K239" s="70">
        <v>1.1200000000000001</v>
      </c>
      <c r="L239" s="70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144</v>
      </c>
      <c r="I240" s="93"/>
      <c r="J240" s="1"/>
      <c r="K240" s="70" t="s">
        <v>79</v>
      </c>
      <c r="L240" s="70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148</v>
      </c>
      <c r="C242" s="95"/>
      <c r="D242" s="95"/>
      <c r="E242" s="95"/>
      <c r="F242" s="95"/>
      <c r="G242" s="95"/>
      <c r="H242" s="94" t="s">
        <v>146</v>
      </c>
      <c r="I242" s="93"/>
      <c r="J242" s="1"/>
      <c r="K242" s="70">
        <v>0.3</v>
      </c>
      <c r="L242" s="70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145</v>
      </c>
      <c r="I243" s="93"/>
      <c r="J243" s="1"/>
      <c r="K243" s="70">
        <v>0.3</v>
      </c>
      <c r="L243" s="70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144</v>
      </c>
      <c r="I244" s="93"/>
      <c r="J244" s="1"/>
      <c r="K244" s="70">
        <v>0.3</v>
      </c>
      <c r="L244" s="70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147</v>
      </c>
      <c r="C246" s="95"/>
      <c r="D246" s="95"/>
      <c r="E246" s="95"/>
      <c r="F246" s="95"/>
      <c r="G246" s="95"/>
      <c r="H246" s="94" t="s">
        <v>146</v>
      </c>
      <c r="I246" s="93"/>
      <c r="J246" s="1"/>
      <c r="K246" s="70" t="s">
        <v>79</v>
      </c>
      <c r="L246" s="70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145</v>
      </c>
      <c r="I247" s="93"/>
      <c r="J247" s="1"/>
      <c r="K247" s="70">
        <v>1.1200000000000001</v>
      </c>
      <c r="L247" s="70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144</v>
      </c>
      <c r="I248" s="93"/>
      <c r="J248" s="1"/>
      <c r="K248" s="70" t="s">
        <v>79</v>
      </c>
      <c r="L248" s="70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143</v>
      </c>
      <c r="H250" s="1"/>
      <c r="I250" s="1"/>
      <c r="J250" s="1"/>
      <c r="K250" s="70">
        <v>9.6</v>
      </c>
      <c r="L250" s="70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142</v>
      </c>
      <c r="H252" s="1"/>
      <c r="I252" s="1"/>
      <c r="J252" s="1"/>
      <c r="K252" s="70">
        <v>10.87</v>
      </c>
      <c r="L252" s="70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141</v>
      </c>
      <c r="H254" s="1"/>
      <c r="I254" s="1"/>
      <c r="J254" s="1"/>
      <c r="K254" s="70" t="s">
        <v>79</v>
      </c>
      <c r="L254" s="70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150</v>
      </c>
      <c r="C259" s="95"/>
      <c r="D259" s="95"/>
      <c r="E259" s="95"/>
      <c r="F259" s="95"/>
      <c r="G259" s="95"/>
      <c r="H259" s="94" t="s">
        <v>146</v>
      </c>
      <c r="I259" s="93"/>
      <c r="J259" s="1"/>
      <c r="K259" s="70" t="s">
        <v>79</v>
      </c>
      <c r="L259" s="70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145</v>
      </c>
      <c r="I260" s="93"/>
      <c r="J260" s="1"/>
      <c r="K260" s="70" t="s">
        <v>79</v>
      </c>
      <c r="L260" s="70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144</v>
      </c>
      <c r="I261" s="93"/>
      <c r="J261" s="1"/>
      <c r="K261" s="70" t="s">
        <v>79</v>
      </c>
      <c r="L261" s="70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149</v>
      </c>
      <c r="C263" s="95"/>
      <c r="D263" s="95"/>
      <c r="E263" s="95"/>
      <c r="F263" s="95"/>
      <c r="G263" s="95"/>
      <c r="H263" s="94" t="s">
        <v>146</v>
      </c>
      <c r="I263" s="93"/>
      <c r="J263" s="1"/>
      <c r="K263" s="70" t="s">
        <v>79</v>
      </c>
      <c r="L263" s="70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145</v>
      </c>
      <c r="I264" s="93"/>
      <c r="J264" s="1"/>
      <c r="K264" s="70" t="s">
        <v>79</v>
      </c>
      <c r="L264" s="70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144</v>
      </c>
      <c r="I265" s="93"/>
      <c r="J265" s="1"/>
      <c r="K265" s="70" t="s">
        <v>79</v>
      </c>
      <c r="L265" s="70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148</v>
      </c>
      <c r="C267" s="95"/>
      <c r="D267" s="95"/>
      <c r="E267" s="95"/>
      <c r="F267" s="95"/>
      <c r="G267" s="95"/>
      <c r="H267" s="94" t="s">
        <v>146</v>
      </c>
      <c r="I267" s="93"/>
      <c r="J267" s="1"/>
      <c r="K267" s="70" t="s">
        <v>79</v>
      </c>
      <c r="L267" s="70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145</v>
      </c>
      <c r="I268" s="93"/>
      <c r="J268" s="1"/>
      <c r="K268" s="70" t="s">
        <v>79</v>
      </c>
      <c r="L268" s="70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144</v>
      </c>
      <c r="I269" s="93"/>
      <c r="J269" s="1"/>
      <c r="K269" s="70" t="s">
        <v>79</v>
      </c>
      <c r="L269" s="70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147</v>
      </c>
      <c r="C271" s="95"/>
      <c r="D271" s="95"/>
      <c r="E271" s="95"/>
      <c r="F271" s="95"/>
      <c r="G271" s="95"/>
      <c r="H271" s="94" t="s">
        <v>146</v>
      </c>
      <c r="I271" s="93"/>
      <c r="J271" s="1"/>
      <c r="K271" s="70" t="s">
        <v>79</v>
      </c>
      <c r="L271" s="70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145</v>
      </c>
      <c r="I272" s="93"/>
      <c r="J272" s="1"/>
      <c r="K272" s="70" t="s">
        <v>79</v>
      </c>
      <c r="L272" s="70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144</v>
      </c>
      <c r="I273" s="93"/>
      <c r="J273" s="1"/>
      <c r="K273" s="70" t="s">
        <v>79</v>
      </c>
      <c r="L273" s="70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143</v>
      </c>
      <c r="H275" s="1"/>
      <c r="I275" s="1"/>
      <c r="J275" s="1"/>
      <c r="K275" s="70" t="s">
        <v>79</v>
      </c>
      <c r="L275" s="70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142</v>
      </c>
      <c r="H277" s="1"/>
      <c r="I277" s="1"/>
      <c r="J277" s="1"/>
      <c r="K277" s="70" t="s">
        <v>79</v>
      </c>
      <c r="L277" s="70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141</v>
      </c>
      <c r="H279" s="1"/>
      <c r="I279" s="1"/>
      <c r="J279" s="1"/>
      <c r="K279" s="70" t="s">
        <v>79</v>
      </c>
      <c r="L279" s="70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150</v>
      </c>
      <c r="C283" s="95"/>
      <c r="D283" s="95"/>
      <c r="E283" s="95"/>
      <c r="F283" s="95"/>
      <c r="G283" s="95"/>
      <c r="H283" s="94" t="s">
        <v>146</v>
      </c>
      <c r="I283" s="93"/>
      <c r="J283" s="1"/>
      <c r="K283" s="70" t="s">
        <v>79</v>
      </c>
      <c r="L283" s="70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145</v>
      </c>
      <c r="I284" s="93"/>
      <c r="J284" s="1"/>
      <c r="K284" s="70" t="s">
        <v>79</v>
      </c>
      <c r="L284" s="70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144</v>
      </c>
      <c r="I285" s="93"/>
      <c r="J285" s="1"/>
      <c r="K285" s="70" t="s">
        <v>79</v>
      </c>
      <c r="L285" s="70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149</v>
      </c>
      <c r="C287" s="95"/>
      <c r="D287" s="95"/>
      <c r="E287" s="95"/>
      <c r="F287" s="95"/>
      <c r="G287" s="95"/>
      <c r="H287" s="94" t="s">
        <v>146</v>
      </c>
      <c r="I287" s="93"/>
      <c r="J287" s="1"/>
      <c r="K287" s="70" t="s">
        <v>79</v>
      </c>
      <c r="L287" s="70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145</v>
      </c>
      <c r="I288" s="93"/>
      <c r="J288" s="1"/>
      <c r="K288" s="70" t="s">
        <v>79</v>
      </c>
      <c r="L288" s="70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144</v>
      </c>
      <c r="I289" s="93"/>
      <c r="J289" s="1"/>
      <c r="K289" s="70" t="s">
        <v>79</v>
      </c>
      <c r="L289" s="70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148</v>
      </c>
      <c r="C291" s="95"/>
      <c r="D291" s="95"/>
      <c r="E291" s="95"/>
      <c r="F291" s="95"/>
      <c r="G291" s="95"/>
      <c r="H291" s="94" t="s">
        <v>146</v>
      </c>
      <c r="I291" s="93"/>
      <c r="J291" s="1"/>
      <c r="K291" s="70" t="s">
        <v>79</v>
      </c>
      <c r="L291" s="70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145</v>
      </c>
      <c r="I292" s="93"/>
      <c r="J292" s="1"/>
      <c r="K292" s="70" t="s">
        <v>79</v>
      </c>
      <c r="L292" s="70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144</v>
      </c>
      <c r="I293" s="93"/>
      <c r="J293" s="1"/>
      <c r="K293" s="70" t="s">
        <v>79</v>
      </c>
      <c r="L293" s="70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147</v>
      </c>
      <c r="C295" s="95"/>
      <c r="D295" s="95"/>
      <c r="E295" s="95"/>
      <c r="F295" s="95"/>
      <c r="G295" s="95"/>
      <c r="H295" s="94" t="s">
        <v>146</v>
      </c>
      <c r="I295" s="93"/>
      <c r="J295" s="1"/>
      <c r="K295" s="70" t="s">
        <v>79</v>
      </c>
      <c r="L295" s="70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145</v>
      </c>
      <c r="I296" s="93"/>
      <c r="J296" s="1"/>
      <c r="K296" s="70" t="s">
        <v>79</v>
      </c>
      <c r="L296" s="70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144</v>
      </c>
      <c r="I297" s="93"/>
      <c r="J297" s="1"/>
      <c r="K297" s="70" t="s">
        <v>79</v>
      </c>
      <c r="L297" s="70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143</v>
      </c>
      <c r="H299" s="1"/>
      <c r="I299" s="1"/>
      <c r="J299" s="1"/>
      <c r="K299" s="70" t="s">
        <v>79</v>
      </c>
      <c r="L299" s="70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142</v>
      </c>
      <c r="H301" s="1"/>
      <c r="I301" s="1"/>
      <c r="J301" s="1"/>
      <c r="K301" s="70" t="s">
        <v>79</v>
      </c>
      <c r="L301" s="70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141</v>
      </c>
      <c r="H303" s="1"/>
      <c r="I303" s="1"/>
      <c r="J303" s="1"/>
      <c r="K303" s="70" t="s">
        <v>79</v>
      </c>
      <c r="L303" s="70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2</v>
      </c>
      <c r="P310" s="91">
        <v>1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0"/>
      <c r="U314" s="1"/>
      <c r="V314" s="1"/>
      <c r="W314" s="90"/>
      <c r="Y314" s="1"/>
      <c r="Z314" s="1"/>
      <c r="AA314" s="90"/>
      <c r="AC314" s="1"/>
      <c r="AD314" s="1"/>
      <c r="AE314" s="90"/>
      <c r="AG314" s="1"/>
      <c r="AH314" s="1"/>
      <c r="AI314" s="90"/>
      <c r="AK314" s="1"/>
      <c r="AL314" s="1"/>
      <c r="AM314" s="90"/>
      <c r="AO314" s="1"/>
      <c r="AP314" s="1"/>
      <c r="AQ314" s="90"/>
      <c r="AS314" s="1"/>
      <c r="AT314" s="1"/>
      <c r="AU314" s="90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1">
        <v>2</v>
      </c>
      <c r="L316" s="91">
        <v>0</v>
      </c>
      <c r="M316" s="12"/>
      <c r="N316" s="12"/>
      <c r="O316" s="91">
        <v>2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1">
        <v>2</v>
      </c>
      <c r="L318" s="91">
        <v>0</v>
      </c>
      <c r="M318" s="12"/>
      <c r="N318" s="12"/>
      <c r="O318" s="91">
        <v>2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0</v>
      </c>
      <c r="M322" s="12"/>
      <c r="N322" s="12"/>
      <c r="O322" s="91">
        <v>9</v>
      </c>
      <c r="P322" s="91">
        <v>0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70">
        <v>1.85</v>
      </c>
      <c r="L324" s="70"/>
      <c r="M324" s="1"/>
      <c r="N324" s="1"/>
      <c r="O324" s="87">
        <v>1.83</v>
      </c>
      <c r="P324" s="87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7">
        <v>0.9</v>
      </c>
      <c r="L326" s="87"/>
      <c r="M326" s="1"/>
      <c r="N326" s="1"/>
      <c r="O326" s="87">
        <v>1.9</v>
      </c>
      <c r="P326" s="87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7">
        <v>1.7</v>
      </c>
      <c r="L328" s="87"/>
      <c r="M328" s="1"/>
      <c r="N328" s="1"/>
      <c r="O328" s="87" t="s">
        <v>79</v>
      </c>
      <c r="P328" s="87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7">
        <v>14.6</v>
      </c>
      <c r="L330" s="87"/>
      <c r="M330" s="1"/>
      <c r="N330" s="1"/>
      <c r="O330" s="87">
        <v>14.6</v>
      </c>
      <c r="P330" s="87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>
        <v>2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7">
        <v>2.8</v>
      </c>
      <c r="L337" s="87"/>
      <c r="N337" s="1"/>
      <c r="O337" s="87">
        <v>2.7</v>
      </c>
      <c r="P337" s="87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8"/>
      <c r="P338" s="8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7">
        <v>14.6</v>
      </c>
      <c r="L339" s="87"/>
      <c r="M339" s="1"/>
      <c r="N339" s="1"/>
      <c r="O339" s="87">
        <v>14.6</v>
      </c>
      <c r="P339" s="87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7">
        <v>0.7</v>
      </c>
      <c r="L341" s="87"/>
      <c r="M341" s="1"/>
      <c r="N341" s="1"/>
      <c r="O341" s="87">
        <v>0.76</v>
      </c>
      <c r="P341" s="87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7">
        <v>8</v>
      </c>
      <c r="L343" s="87"/>
      <c r="M343" s="1"/>
      <c r="N343" s="1"/>
      <c r="O343" s="87">
        <v>8</v>
      </c>
      <c r="P343" s="87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97</v>
      </c>
      <c r="L344" s="82" t="s">
        <v>96</v>
      </c>
      <c r="M344" s="79"/>
      <c r="N344" s="79"/>
      <c r="O344" s="82" t="s">
        <v>97</v>
      </c>
      <c r="P344" s="82" t="s">
        <v>96</v>
      </c>
      <c r="Q344" s="79"/>
      <c r="R344" s="79"/>
      <c r="S344" s="82" t="s">
        <v>97</v>
      </c>
      <c r="T344" s="82" t="s">
        <v>96</v>
      </c>
      <c r="U344" s="81"/>
      <c r="V344" s="80"/>
      <c r="W344" s="82" t="s">
        <v>97</v>
      </c>
      <c r="X344" s="82" t="s">
        <v>96</v>
      </c>
      <c r="Y344" s="80"/>
      <c r="Z344" s="80"/>
      <c r="AA344" s="82" t="s">
        <v>97</v>
      </c>
      <c r="AB344" s="82" t="s">
        <v>96</v>
      </c>
      <c r="AC344" s="79"/>
      <c r="AD344" s="80"/>
      <c r="AE344" s="82" t="s">
        <v>97</v>
      </c>
      <c r="AF344" s="82" t="s">
        <v>96</v>
      </c>
      <c r="AG344" s="79"/>
      <c r="AH344" s="79"/>
      <c r="AI344" s="82" t="s">
        <v>97</v>
      </c>
      <c r="AJ344" s="82" t="s">
        <v>96</v>
      </c>
      <c r="AK344" s="79"/>
      <c r="AL344" s="79"/>
      <c r="AM344" s="82" t="s">
        <v>97</v>
      </c>
      <c r="AN344" s="82" t="s">
        <v>96</v>
      </c>
      <c r="AO344" s="80"/>
      <c r="AP344" s="80"/>
      <c r="AQ344" s="82" t="s">
        <v>97</v>
      </c>
      <c r="AR344" s="82" t="s">
        <v>96</v>
      </c>
      <c r="AS344" s="79"/>
      <c r="AT344" s="79"/>
      <c r="AU344" s="82" t="s">
        <v>97</v>
      </c>
      <c r="AV344" s="82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1</v>
      </c>
      <c r="L346" s="59">
        <v>0</v>
      </c>
      <c r="N346" s="1"/>
      <c r="O346" s="72">
        <v>1</v>
      </c>
      <c r="P346" s="72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7">
        <v>0.9</v>
      </c>
      <c r="L348" s="87"/>
      <c r="M348" s="1"/>
      <c r="N348" s="1"/>
      <c r="O348" s="87">
        <v>0.9</v>
      </c>
      <c r="P348" s="87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7">
        <v>0.85</v>
      </c>
      <c r="L350" s="87"/>
      <c r="M350" s="1"/>
      <c r="N350" s="1"/>
      <c r="O350" s="87">
        <v>0.85</v>
      </c>
      <c r="P350" s="87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7">
        <v>0.7</v>
      </c>
      <c r="L352" s="87"/>
      <c r="M352" s="1"/>
      <c r="N352" s="1"/>
      <c r="O352" s="87">
        <v>0.7</v>
      </c>
      <c r="P352" s="87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7">
        <v>0.7</v>
      </c>
      <c r="L354" s="87"/>
      <c r="M354" s="1"/>
      <c r="N354" s="1"/>
      <c r="O354" s="87">
        <v>0.7</v>
      </c>
      <c r="P354" s="87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 t="s">
        <v>79</v>
      </c>
      <c r="L358" s="70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4"/>
      <c r="L361" s="84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6"/>
      <c r="L362" s="86"/>
      <c r="W362" s="1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4"/>
      <c r="L363" s="84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5"/>
      <c r="L364" s="8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4"/>
      <c r="L365" s="86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5"/>
      <c r="L366" s="8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4"/>
      <c r="L367" s="84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5"/>
      <c r="L368" s="8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4"/>
      <c r="L369" s="84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 t="s">
        <v>79</v>
      </c>
      <c r="L375" s="70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79</v>
      </c>
      <c r="L377" s="70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 t="s">
        <v>79</v>
      </c>
      <c r="L379" s="70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 t="s">
        <v>79</v>
      </c>
      <c r="L381" s="70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 t="s">
        <v>79</v>
      </c>
      <c r="L383" s="70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 t="s">
        <v>79</v>
      </c>
      <c r="L385" s="70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 t="s">
        <v>79</v>
      </c>
      <c r="L387" s="70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 t="s">
        <v>79</v>
      </c>
      <c r="L393" s="70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 t="s">
        <v>79</v>
      </c>
      <c r="L395" s="70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/>
      <c r="N397" s="1"/>
      <c r="O397" s="72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79</v>
      </c>
      <c r="L399" s="70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79</v>
      </c>
      <c r="L401" s="70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/>
      <c r="L403" s="59"/>
      <c r="N403" s="1"/>
      <c r="O403" s="72"/>
      <c r="P403" s="72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/>
      <c r="L405" s="59"/>
      <c r="N405" s="1"/>
      <c r="O405" s="72"/>
      <c r="P405" s="72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/>
      <c r="L407" s="59"/>
      <c r="N407" s="1"/>
      <c r="O407" s="72"/>
      <c r="P407" s="72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 t="s">
        <v>79</v>
      </c>
      <c r="L409" s="70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>
        <v>7.58</v>
      </c>
      <c r="L411" s="70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>
        <v>1.2</v>
      </c>
      <c r="L413" s="70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>
        <v>2</v>
      </c>
      <c r="L415" s="70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97</v>
      </c>
      <c r="L416" s="82" t="s">
        <v>96</v>
      </c>
      <c r="M416" s="79"/>
      <c r="N416" s="79"/>
      <c r="O416" s="82" t="s">
        <v>97</v>
      </c>
      <c r="P416" s="82" t="s">
        <v>96</v>
      </c>
      <c r="Q416" s="79"/>
      <c r="R416" s="79"/>
      <c r="S416" s="82" t="s">
        <v>97</v>
      </c>
      <c r="T416" s="82" t="s">
        <v>96</v>
      </c>
      <c r="U416" s="81"/>
      <c r="V416" s="80"/>
      <c r="W416" s="82" t="s">
        <v>97</v>
      </c>
      <c r="X416" s="82" t="s">
        <v>96</v>
      </c>
      <c r="Y416" s="80"/>
      <c r="Z416" s="80"/>
      <c r="AA416" s="82" t="s">
        <v>97</v>
      </c>
      <c r="AB416" s="82" t="s">
        <v>96</v>
      </c>
      <c r="AC416" s="79"/>
      <c r="AD416" s="80"/>
      <c r="AE416" s="82" t="s">
        <v>97</v>
      </c>
      <c r="AF416" s="82" t="s">
        <v>96</v>
      </c>
      <c r="AG416" s="79"/>
      <c r="AH416" s="79"/>
      <c r="AI416" s="82" t="s">
        <v>97</v>
      </c>
      <c r="AJ416" s="82" t="s">
        <v>96</v>
      </c>
      <c r="AK416" s="79"/>
      <c r="AL416" s="79"/>
      <c r="AM416" s="82" t="s">
        <v>97</v>
      </c>
      <c r="AN416" s="82" t="s">
        <v>96</v>
      </c>
      <c r="AO416" s="80"/>
      <c r="AP416" s="80"/>
      <c r="AQ416" s="82" t="s">
        <v>97</v>
      </c>
      <c r="AR416" s="82" t="s">
        <v>96</v>
      </c>
      <c r="AS416" s="79"/>
      <c r="AT416" s="79"/>
      <c r="AU416" s="82" t="s">
        <v>97</v>
      </c>
      <c r="AV416" s="82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>
        <v>1</v>
      </c>
      <c r="L418" s="59">
        <v>0</v>
      </c>
      <c r="N418" s="1"/>
      <c r="O418" s="72"/>
      <c r="P418" s="72"/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79</v>
      </c>
      <c r="L420" s="70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79</v>
      </c>
      <c r="L422" s="70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79</v>
      </c>
      <c r="L424" s="70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79</v>
      </c>
      <c r="L426" s="70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79</v>
      </c>
      <c r="L430" s="70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72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79</v>
      </c>
      <c r="L435" s="70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72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79</v>
      </c>
      <c r="L439" s="70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72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79</v>
      </c>
      <c r="L443" s="70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72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79</v>
      </c>
      <c r="L447" s="70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74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1"/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70</v>
      </c>
      <c r="O454" s="9"/>
      <c r="P454" s="9"/>
      <c r="Q454" s="9"/>
      <c r="R454" s="9"/>
      <c r="S454" s="57"/>
      <c r="T454" s="9"/>
      <c r="U454" s="61"/>
      <c r="V454" s="61"/>
      <c r="W454" s="61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66</v>
      </c>
      <c r="O456" s="9"/>
      <c r="P456" s="9"/>
      <c r="Q456" s="9"/>
      <c r="R456" s="9"/>
      <c r="S456" s="57"/>
      <c r="T456" s="9"/>
      <c r="U456" s="61"/>
      <c r="V456" s="61"/>
      <c r="W456" s="61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62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1"/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55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/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52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/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9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9"/>
      <c r="U466" s="60"/>
      <c r="V466" s="56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0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S344:S345"/>
    <mergeCell ref="T344:T345"/>
    <mergeCell ref="W344:W345"/>
    <mergeCell ref="X344:X345"/>
    <mergeCell ref="AA344:AA345"/>
    <mergeCell ref="AB344:AB345"/>
    <mergeCell ref="K383:L383"/>
    <mergeCell ref="AQ344:AQ345"/>
    <mergeCell ref="AR344:AR345"/>
    <mergeCell ref="AU344:AU345"/>
    <mergeCell ref="A356:AW356"/>
    <mergeCell ref="K358:L358"/>
    <mergeCell ref="AE344:AE345"/>
    <mergeCell ref="AF344:AF345"/>
    <mergeCell ref="AI344:AI345"/>
    <mergeCell ref="AJ344:AJ345"/>
    <mergeCell ref="O334:P334"/>
    <mergeCell ref="B359:J359"/>
    <mergeCell ref="K375:L375"/>
    <mergeCell ref="K377:L377"/>
    <mergeCell ref="K379:L379"/>
    <mergeCell ref="K381:L381"/>
    <mergeCell ref="K348:L348"/>
    <mergeCell ref="AV344:AV345"/>
    <mergeCell ref="K350:L350"/>
    <mergeCell ref="K352:L352"/>
    <mergeCell ref="K354:L354"/>
    <mergeCell ref="O348:P348"/>
    <mergeCell ref="O350:P350"/>
    <mergeCell ref="O352:P352"/>
    <mergeCell ref="O354:P354"/>
    <mergeCell ref="AM344:AM345"/>
    <mergeCell ref="AN344:AN345"/>
    <mergeCell ref="A332:AW332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K334:L334"/>
    <mergeCell ref="B335:J335"/>
    <mergeCell ref="K344:K345"/>
    <mergeCell ref="L344:L345"/>
    <mergeCell ref="O344:O345"/>
    <mergeCell ref="P344:P345"/>
    <mergeCell ref="K303:L303"/>
    <mergeCell ref="A305:AW305"/>
    <mergeCell ref="K307:L307"/>
    <mergeCell ref="O307:P307"/>
    <mergeCell ref="B308:J308"/>
    <mergeCell ref="K299:L299"/>
    <mergeCell ref="K301:L301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K272:L272"/>
    <mergeCell ref="K273:L273"/>
    <mergeCell ref="B295:G297"/>
    <mergeCell ref="K295:L295"/>
    <mergeCell ref="K296:L296"/>
    <mergeCell ref="K297:L297"/>
    <mergeCell ref="K250:L250"/>
    <mergeCell ref="K252:L252"/>
    <mergeCell ref="K284:L284"/>
    <mergeCell ref="K285:L285"/>
    <mergeCell ref="B267:G269"/>
    <mergeCell ref="K267:L267"/>
    <mergeCell ref="K268:L268"/>
    <mergeCell ref="K269:L269"/>
    <mergeCell ref="B271:G273"/>
    <mergeCell ref="K271:L271"/>
    <mergeCell ref="K242:L242"/>
    <mergeCell ref="K243:L243"/>
    <mergeCell ref="K244:L244"/>
    <mergeCell ref="K246:L246"/>
    <mergeCell ref="K247:L247"/>
    <mergeCell ref="K248:L248"/>
    <mergeCell ref="K226:L226"/>
    <mergeCell ref="O226:P226"/>
    <mergeCell ref="K228:L228"/>
    <mergeCell ref="O228:P228"/>
    <mergeCell ref="K230:L230"/>
    <mergeCell ref="O230:P230"/>
    <mergeCell ref="A232:AW232"/>
    <mergeCell ref="B234:G236"/>
    <mergeCell ref="B238:G240"/>
    <mergeCell ref="B242:G244"/>
    <mergeCell ref="B246:G248"/>
    <mergeCell ref="A256:AW256"/>
    <mergeCell ref="K236:L236"/>
    <mergeCell ref="K238:L238"/>
    <mergeCell ref="K239:L239"/>
    <mergeCell ref="K240:L240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B204:G206"/>
    <mergeCell ref="K204:L204"/>
    <mergeCell ref="O204:P204"/>
    <mergeCell ref="K205:L205"/>
    <mergeCell ref="O205:P205"/>
    <mergeCell ref="K206:L206"/>
    <mergeCell ref="O206:P206"/>
    <mergeCell ref="K208:L208"/>
    <mergeCell ref="O208:P208"/>
    <mergeCell ref="K210:L210"/>
    <mergeCell ref="O210:P210"/>
    <mergeCell ref="K212:L212"/>
    <mergeCell ref="O212:P212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B200:G202"/>
    <mergeCell ref="K200:L200"/>
    <mergeCell ref="O200:P200"/>
    <mergeCell ref="K201:L201"/>
    <mergeCell ref="O201:P201"/>
    <mergeCell ref="K202:L202"/>
    <mergeCell ref="O202:P202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V176:AV177"/>
    <mergeCell ref="AA176:AA177"/>
    <mergeCell ref="AB176:AB177"/>
    <mergeCell ref="AE176:AE177"/>
    <mergeCell ref="AF176:AF177"/>
    <mergeCell ref="AI176:AI177"/>
    <mergeCell ref="AJ176:AJ177"/>
    <mergeCell ref="X176:X177"/>
    <mergeCell ref="AM176:AM177"/>
    <mergeCell ref="AN176:AN177"/>
    <mergeCell ref="AQ176:AQ177"/>
    <mergeCell ref="AR176:AR177"/>
    <mergeCell ref="AU176:AU177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K158:L158"/>
    <mergeCell ref="O158:P158"/>
    <mergeCell ref="K164:L164"/>
    <mergeCell ref="O164:P164"/>
    <mergeCell ref="AQ144:AQ145"/>
    <mergeCell ref="AR144:AR145"/>
    <mergeCell ref="T144:T145"/>
    <mergeCell ref="W144:W145"/>
    <mergeCell ref="X144:X145"/>
    <mergeCell ref="AA144:AA145"/>
    <mergeCell ref="AB144:AB145"/>
    <mergeCell ref="K156:L156"/>
    <mergeCell ref="O156:P156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41:L141"/>
    <mergeCell ref="O141:P141"/>
    <mergeCell ref="AE137:AE138"/>
    <mergeCell ref="AF137:AF138"/>
    <mergeCell ref="AI137:AI138"/>
    <mergeCell ref="AJ137:AJ138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I49:K49"/>
    <mergeCell ref="AK49:AM49"/>
    <mergeCell ref="AS49:AU49"/>
    <mergeCell ref="T43:W43"/>
    <mergeCell ref="AK43:AM43"/>
    <mergeCell ref="AS43:AU43"/>
    <mergeCell ref="I45:K45"/>
    <mergeCell ref="AK45:AM45"/>
    <mergeCell ref="AS45:AU45"/>
    <mergeCell ref="K30:AA30"/>
    <mergeCell ref="K32:S32"/>
    <mergeCell ref="M47:O47"/>
    <mergeCell ref="U47:W47"/>
    <mergeCell ref="AK47:AM47"/>
    <mergeCell ref="AS47:AU47"/>
    <mergeCell ref="AG41:AI41"/>
    <mergeCell ref="AS41:AU41"/>
    <mergeCell ref="AB22:AE23"/>
    <mergeCell ref="AF22:AM23"/>
    <mergeCell ref="AN22:AQ23"/>
    <mergeCell ref="AR22:AU23"/>
    <mergeCell ref="T95:V95"/>
    <mergeCell ref="K234:L234"/>
    <mergeCell ref="K235:L235"/>
    <mergeCell ref="I26:W26"/>
    <mergeCell ref="A34:AW34"/>
    <mergeCell ref="A35:AW35"/>
    <mergeCell ref="A39:X39"/>
    <mergeCell ref="Y39:AW39"/>
    <mergeCell ref="H41:L41"/>
    <mergeCell ref="T41:W41"/>
    <mergeCell ref="K279:L279"/>
    <mergeCell ref="A281:AW281"/>
    <mergeCell ref="B283:G285"/>
    <mergeCell ref="K283:L283"/>
    <mergeCell ref="W1:AW1"/>
    <mergeCell ref="W2:AW2"/>
    <mergeCell ref="W3:AW3"/>
    <mergeCell ref="A9:AW9"/>
    <mergeCell ref="B10:AV20"/>
    <mergeCell ref="A21:AW21"/>
    <mergeCell ref="K330:L330"/>
    <mergeCell ref="O330:P330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54:L254"/>
    <mergeCell ref="K324:L324"/>
    <mergeCell ref="O324:P324"/>
    <mergeCell ref="O326:P326"/>
    <mergeCell ref="K326:L326"/>
    <mergeCell ref="K328:L328"/>
    <mergeCell ref="O328:P328"/>
    <mergeCell ref="K265:L265"/>
    <mergeCell ref="K275:L275"/>
    <mergeCell ref="K277:L277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EA54D-94FC-4D92-9CD8-59F9661CD94D}"/>
</file>

<file path=customXml/itemProps2.xml><?xml version="1.0" encoding="utf-8"?>
<ds:datastoreItem xmlns:ds="http://schemas.openxmlformats.org/officeDocument/2006/customXml" ds:itemID="{CC44A254-B2C3-4642-9ABD-0BFC22AE4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PTE - Zanja Honda 23+100</vt:lpstr>
      <vt:lpstr>'PTE - Zanja Honda 23+100'!Área_de_impresión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2024-10-15T18:18:54Z</dcterms:created>
  <dcterms:modified xsi:type="dcterms:W3CDTF">2024-10-15T18:19:11Z</dcterms:modified>
</cp:coreProperties>
</file>