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917A0F66-3B06-4952-863F-7753D218AD57}" xr6:coauthVersionLast="47" xr6:coauthVersionMax="47" xr10:uidLastSave="{00000000-0000-0000-0000-000000000000}"/>
  <bookViews>
    <workbookView xWindow="4260" yWindow="570" windowWidth="15375" windowHeight="7785" xr2:uid="{72EF19DE-4219-4211-866E-2B0155793E73}"/>
  </bookViews>
  <sheets>
    <sheet name="9. PUENTE Q. CHIRCAL " sheetId="1" r:id="rId1"/>
  </sheets>
  <definedNames>
    <definedName name="_xlnm.Print_Area" localSheetId="0">'9. PUENTE Q. CHIRCAL 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1" l="1"/>
  <c r="M51" i="1"/>
</calcChain>
</file>

<file path=xl/sharedStrings.xml><?xml version="1.0" encoding="utf-8"?>
<sst xmlns="http://schemas.openxmlformats.org/spreadsheetml/2006/main" count="704" uniqueCount="333">
  <si>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</si>
  <si>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</si>
  <si>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</si>
  <si>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</si>
  <si>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</si>
  <si>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</si>
  <si>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</si>
  <si>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</si>
  <si>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</si>
  <si>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</si>
  <si>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</si>
  <si>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</si>
  <si>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</si>
  <si>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</si>
  <si>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</si>
  <si>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</si>
  <si>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</si>
  <si>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</si>
  <si>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</si>
  <si>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</si>
  <si>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</si>
  <si>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</si>
  <si>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</si>
  <si>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</si>
  <si>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</si>
  <si>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</si>
  <si>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</si>
  <si>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</si>
  <si>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</si>
  <si>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</si>
  <si>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</si>
  <si>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</si>
  <si>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</si>
  <si>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</si>
  <si>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</si>
  <si>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</si>
  <si>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</si>
  <si>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</si>
  <si>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</si>
  <si>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</si>
  <si>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</si>
  <si>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</si>
  <si>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</si>
  <si>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</si>
  <si>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</si>
  <si>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</si>
  <si>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</si>
  <si>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</si>
  <si>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</si>
  <si>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</si>
  <si>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</si>
  <si>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</si>
  <si>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</si>
  <si>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</si>
  <si>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</si>
  <si>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</si>
  <si>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</si>
  <si>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</si>
  <si>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</si>
  <si>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</si>
  <si>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</si>
  <si>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</si>
  <si>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</si>
  <si>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</si>
  <si>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</si>
  <si>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</si>
  <si>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</si>
  <si>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</si>
  <si>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</si>
  <si>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</si>
  <si>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</si>
  <si>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</si>
  <si>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</si>
  <si>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</si>
  <si>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</si>
  <si>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</si>
  <si>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</si>
  <si>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</si>
  <si>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</si>
  <si>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</si>
  <si>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</si>
  <si>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</si>
  <si>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</si>
  <si>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</si>
  <si>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</si>
  <si>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</si>
  <si>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</si>
  <si>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</si>
  <si>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</si>
  <si>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</si>
  <si>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</si>
  <si>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</si>
  <si>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</si>
  <si>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</si>
  <si>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</si>
  <si>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</si>
  <si>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</si>
  <si>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</si>
  <si>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</si>
  <si>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</si>
  <si>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</si>
  <si>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</si>
  <si>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</si>
  <si>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</si>
  <si>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</si>
  <si>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</si>
  <si>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</si>
  <si>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</si>
  <si>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</si>
  <si>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</si>
  <si>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</si>
  <si>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</si>
  <si>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</si>
  <si>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</si>
  <si>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</si>
  <si>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</si>
  <si>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</si>
  <si>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</si>
  <si>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</si>
  <si>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</si>
  <si>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</si>
  <si>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</si>
  <si>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</si>
  <si>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</si>
  <si>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</si>
  <si>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</si>
  <si>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</si>
  <si>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</si>
  <si>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</si>
  <si>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</si>
  <si>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</si>
  <si>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1.1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</si>
  <si>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</si>
  <si>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</si>
  <si>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</si>
  <si>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</si>
  <si>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</si>
  <si>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vol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</si>
  <si>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</si>
  <si>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</si>
  <si>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</si>
  <si>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</si>
  <si>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</si>
  <si>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</si>
  <si>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</si>
  <si>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</si>
  <si>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</si>
  <si>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</si>
  <si>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</si>
  <si>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</si>
  <si>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</si>
  <si>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</si>
  <si>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</si>
  <si>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</si>
  <si>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</si>
  <si>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</si>
  <si>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</si>
  <si>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</si>
  <si>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</si>
  <si>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</si>
  <si>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</si>
  <si>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</si>
  <si>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</si>
  <si>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</si>
  <si>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</si>
  <si>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</si>
  <si>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</si>
  <si>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</si>
  <si>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</si>
  <si>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</si>
  <si>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</si>
  <si>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</si>
  <si>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</si>
  <si>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</si>
  <si>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</si>
  <si>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</si>
  <si>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</si>
  <si>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</si>
  <si>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</si>
  <si>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</si>
  <si>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</si>
  <si>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</si>
  <si>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</si>
  <si>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</si>
  <si>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</si>
  <si>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</si>
  <si>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</si>
  <si>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</si>
  <si>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</si>
  <si>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</si>
  <si>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</si>
  <si>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</si>
  <si>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</si>
  <si>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</si>
  <si>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</si>
  <si>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</si>
  <si>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</si>
  <si>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</si>
  <si>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</si>
  <si>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</si>
  <si>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</si>
  <si>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</si>
  <si>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</si>
  <si>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</si>
  <si>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</si>
  <si>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</si>
  <si>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</si>
  <si>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</si>
  <si>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</si>
  <si>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</si>
  <si>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</si>
  <si>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</si>
  <si>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</si>
  <si>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</si>
  <si>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</si>
  <si>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</si>
  <si>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</si>
  <si>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</si>
  <si>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</si>
  <si>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</si>
  <si>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</si>
  <si>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</si>
  <si>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</si>
  <si>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</si>
  <si>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</si>
  <si>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</si>
  <si>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</si>
  <si>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</si>
  <si>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</si>
  <si>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</si>
  <si>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</si>
  <si>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</si>
  <si>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</si>
  <si>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</si>
  <si>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</si>
  <si>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</si>
  <si>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</si>
  <si>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</si>
  <si>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</si>
  <si>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</si>
  <si>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</si>
  <si>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</si>
  <si>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</si>
  <si>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</si>
  <si>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</si>
  <si>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</si>
  <si>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</si>
  <si>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</si>
  <si>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</si>
  <si>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</si>
  <si>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</si>
  <si>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</si>
  <si>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</si>
  <si>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</si>
  <si>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</si>
  <si>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</si>
  <si>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</si>
  <si>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</si>
  <si>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</si>
  <si>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</si>
  <si>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</si>
  <si>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</si>
  <si>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</si>
  <si>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</si>
  <si>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</si>
  <si>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</si>
  <si>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</si>
  <si>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</si>
  <si>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</si>
  <si>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</si>
  <si>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</si>
  <si>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</si>
  <si>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</si>
  <si>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</si>
  <si>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</si>
  <si>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</si>
  <si>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</si>
  <si>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</si>
  <si>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</si>
  <si>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</si>
  <si>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</si>
  <si>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</si>
  <si>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</si>
  <si>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</si>
  <si>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</si>
  <si>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</si>
  <si>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</si>
  <si>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</si>
  <si>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</si>
  <si>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</si>
  <si>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</si>
  <si>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</si>
  <si>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</si>
  <si>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</si>
  <si>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</si>
  <si>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</si>
  <si>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</si>
  <si>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</si>
  <si>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</si>
  <si>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</si>
  <si>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 xml:space="preserve">QUEBRADA CHIRCAL 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</si>
  <si>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</si>
  <si>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</si>
  <si>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</si>
  <si>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</si>
  <si>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</si>
  <si>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</si>
  <si>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</si>
  <si>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</si>
  <si>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</si>
  <si>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</si>
  <si>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</si>
  <si>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</si>
  <si>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Chircal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</si>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</sst>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6927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A3925FAD-1228-4AB9-AC24-79F3112DA7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6927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95E2-F408-4487-8417-0C650D12C52A}">
  <sheetPr>
    <pageSetUpPr fitToPage="1"/>
  </sheetPr>
  <dimension ref="A1:BV641"/>
  <sheetViews>
    <sheetView tabSelected="1" topLeftCell="L8" zoomScaleNormal="100" workbookViewId="0">
      <selection activeCell="Q458" sqref="Q458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85546875" style="3" customWidth="1"/>
    <col min="13" max="19" width="2.85546875" style="2" customWidth="1"/>
    <col min="20" max="20" width="2.5703125" style="2" customWidth="1"/>
    <col min="21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332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331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330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329</v>
      </c>
      <c r="AI5" s="151"/>
      <c r="AK5" s="150">
        <v>1</v>
      </c>
      <c r="AL5" s="150">
        <v>5</v>
      </c>
      <c r="AM5" s="10" t="s">
        <v>328</v>
      </c>
      <c r="AN5" s="17">
        <v>0</v>
      </c>
      <c r="AO5" s="17">
        <v>4</v>
      </c>
      <c r="AP5" s="10" t="s">
        <v>328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327</v>
      </c>
      <c r="Z7" s="17">
        <v>0</v>
      </c>
      <c r="AA7" s="17">
        <v>7</v>
      </c>
      <c r="AB7" s="10" t="s">
        <v>326</v>
      </c>
      <c r="AC7" s="17">
        <v>0</v>
      </c>
      <c r="AD7" s="17">
        <v>0</v>
      </c>
      <c r="AE7" s="149"/>
      <c r="AF7" s="72" t="s">
        <v>325</v>
      </c>
      <c r="AG7" s="8" t="s">
        <v>324</v>
      </c>
      <c r="AI7" s="72"/>
      <c r="AJ7" s="8" t="s">
        <v>323</v>
      </c>
      <c r="AK7" s="1"/>
      <c r="AL7" s="8" t="s">
        <v>322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320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318</v>
      </c>
      <c r="AC22" s="145"/>
      <c r="AD22" s="145"/>
      <c r="AE22" s="145"/>
      <c r="AF22" s="145" t="s">
        <v>317</v>
      </c>
      <c r="AG22" s="145"/>
      <c r="AH22" s="145"/>
      <c r="AI22" s="145"/>
      <c r="AJ22" s="145"/>
      <c r="AK22" s="145"/>
      <c r="AL22" s="145"/>
      <c r="AM22" s="145"/>
      <c r="AN22" s="145" t="s">
        <v>316</v>
      </c>
      <c r="AO22" s="145"/>
      <c r="AP22" s="145"/>
      <c r="AQ22" s="145"/>
      <c r="AR22" s="145" t="s">
        <v>315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314</v>
      </c>
      <c r="C24" s="9"/>
      <c r="H24" s="3"/>
      <c r="I24" s="84" t="s">
        <v>313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Y24" s="9" t="s">
        <v>312</v>
      </c>
      <c r="AC24" s="59">
        <v>0</v>
      </c>
      <c r="AD24" s="59">
        <v>5</v>
      </c>
      <c r="AE24" s="10" t="s">
        <v>305</v>
      </c>
      <c r="AF24" s="89"/>
      <c r="AG24" s="59"/>
      <c r="AH24" s="59"/>
      <c r="AI24" s="59"/>
      <c r="AJ24" s="59">
        <v>4</v>
      </c>
      <c r="AK24" s="59">
        <v>5</v>
      </c>
      <c r="AL24" s="59">
        <v>1</v>
      </c>
      <c r="AM24" s="59">
        <v>0</v>
      </c>
      <c r="AN24" s="10" t="s">
        <v>305</v>
      </c>
      <c r="AO24" s="59">
        <v>0</v>
      </c>
      <c r="AP24" s="59">
        <v>0</v>
      </c>
      <c r="AQ24" s="10" t="s">
        <v>305</v>
      </c>
      <c r="AR24" s="59">
        <v>1</v>
      </c>
      <c r="AS24" s="59">
        <v>0</v>
      </c>
      <c r="AT24" s="59">
        <v>0</v>
      </c>
      <c r="AU24" s="59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311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9"/>
      <c r="Y26" s="9" t="s">
        <v>310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309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308</v>
      </c>
      <c r="R28" s="59">
        <v>2</v>
      </c>
      <c r="S28" s="59">
        <v>1</v>
      </c>
      <c r="Y28" s="9" t="s">
        <v>307</v>
      </c>
      <c r="Z28" s="9"/>
      <c r="AA28" s="141" t="s">
        <v>296</v>
      </c>
      <c r="AB28" s="138">
        <v>0</v>
      </c>
      <c r="AC28" s="24">
        <v>5</v>
      </c>
      <c r="AD28" s="10" t="s">
        <v>264</v>
      </c>
      <c r="AE28" s="24">
        <v>4</v>
      </c>
      <c r="AF28" s="24">
        <v>4</v>
      </c>
      <c r="AG28" s="24">
        <v>1</v>
      </c>
      <c r="AH28" s="24">
        <v>3</v>
      </c>
      <c r="AI28" s="24">
        <v>8</v>
      </c>
      <c r="AK28" s="9" t="s">
        <v>306</v>
      </c>
      <c r="AL28" s="9"/>
      <c r="AM28" s="140" t="s">
        <v>305</v>
      </c>
      <c r="AN28" s="138">
        <v>7</v>
      </c>
      <c r="AO28" s="24">
        <v>4</v>
      </c>
      <c r="AP28" s="10" t="s">
        <v>264</v>
      </c>
      <c r="AQ28" s="24">
        <v>6</v>
      </c>
      <c r="AR28" s="138">
        <v>7</v>
      </c>
      <c r="AS28" s="138">
        <v>8</v>
      </c>
      <c r="AT28" s="138">
        <v>5</v>
      </c>
      <c r="AU28" s="138">
        <v>7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304</v>
      </c>
      <c r="C30" s="9"/>
      <c r="K30" s="84" t="s">
        <v>303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G30" s="9"/>
      <c r="AH30" s="9" t="s">
        <v>302</v>
      </c>
      <c r="AL30" s="9" t="s">
        <v>297</v>
      </c>
      <c r="AN30" s="24">
        <v>0</v>
      </c>
      <c r="AO30" s="24">
        <v>2</v>
      </c>
      <c r="AP30" s="24">
        <v>9</v>
      </c>
      <c r="AQ30" s="10" t="s">
        <v>296</v>
      </c>
      <c r="AR30" s="9" t="s">
        <v>263</v>
      </c>
      <c r="AS30" s="24">
        <v>1</v>
      </c>
      <c r="AT30" s="24">
        <v>2</v>
      </c>
      <c r="AU30" s="24">
        <v>9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301</v>
      </c>
      <c r="K32" s="84" t="s">
        <v>300</v>
      </c>
      <c r="L32" s="84"/>
      <c r="M32" s="84"/>
      <c r="N32" s="84"/>
      <c r="O32" s="84"/>
      <c r="P32" s="84"/>
      <c r="Q32" s="84"/>
      <c r="R32" s="84"/>
      <c r="S32" s="84"/>
      <c r="U32" s="8" t="s">
        <v>299</v>
      </c>
      <c r="V32" s="9"/>
      <c r="X32" s="3"/>
      <c r="Y32" s="3"/>
      <c r="Z32" s="3"/>
      <c r="AA32" s="3"/>
      <c r="AB32" s="24">
        <v>2</v>
      </c>
      <c r="AC32" s="24">
        <v>0</v>
      </c>
      <c r="AD32" s="24">
        <v>1</v>
      </c>
      <c r="AE32" s="24">
        <v>9</v>
      </c>
      <c r="AG32" s="9"/>
      <c r="AH32" s="9" t="s">
        <v>298</v>
      </c>
      <c r="AL32" s="9" t="s">
        <v>297</v>
      </c>
      <c r="AN32" s="24">
        <v>0</v>
      </c>
      <c r="AO32" s="138">
        <v>2</v>
      </c>
      <c r="AP32" s="24">
        <v>9</v>
      </c>
      <c r="AQ32" s="10" t="s">
        <v>296</v>
      </c>
      <c r="AR32" s="9" t="s">
        <v>263</v>
      </c>
      <c r="AS32" s="24">
        <v>1</v>
      </c>
      <c r="AT32" s="24">
        <v>4</v>
      </c>
      <c r="AU32" s="24">
        <v>9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293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292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291</v>
      </c>
      <c r="AA37" s="8"/>
      <c r="AB37" s="73"/>
      <c r="AC37" s="73"/>
      <c r="AD37" s="73"/>
      <c r="AE37" s="9"/>
      <c r="AI37" s="72">
        <v>0</v>
      </c>
      <c r="AL37" s="8"/>
      <c r="AM37" s="9" t="s">
        <v>290</v>
      </c>
      <c r="AN37" s="73"/>
      <c r="AO37" s="73"/>
      <c r="AP37" s="9"/>
      <c r="AT37" s="72">
        <v>1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288</v>
      </c>
      <c r="H41" s="84">
        <v>20</v>
      </c>
      <c r="I41" s="84"/>
      <c r="J41" s="84"/>
      <c r="K41" s="84"/>
      <c r="L41" s="84"/>
      <c r="N41" s="8" t="s">
        <v>287</v>
      </c>
      <c r="T41" s="84">
        <f>5.8+7.3</f>
        <v>13.1</v>
      </c>
      <c r="U41" s="84"/>
      <c r="V41" s="84"/>
      <c r="W41" s="84"/>
      <c r="X41" s="119"/>
      <c r="Y41" s="28"/>
      <c r="Z41" s="8" t="s">
        <v>286</v>
      </c>
      <c r="AG41" s="84">
        <v>1</v>
      </c>
      <c r="AH41" s="84"/>
      <c r="AI41" s="84"/>
      <c r="AL41" s="8" t="s">
        <v>285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284</v>
      </c>
      <c r="F43" s="64"/>
      <c r="G43" s="64"/>
      <c r="H43" s="64"/>
      <c r="J43" s="17"/>
      <c r="K43" s="21">
        <v>0</v>
      </c>
      <c r="L43" s="21"/>
      <c r="N43" s="8" t="s">
        <v>283</v>
      </c>
      <c r="T43" s="61">
        <v>1</v>
      </c>
      <c r="U43" s="61"/>
      <c r="V43" s="61"/>
      <c r="W43" s="61"/>
      <c r="X43" s="119"/>
      <c r="Y43" s="28"/>
      <c r="Z43" s="8" t="s">
        <v>282</v>
      </c>
      <c r="AE43" s="9"/>
      <c r="AF43" s="9"/>
      <c r="AG43" s="9" t="s">
        <v>272</v>
      </c>
      <c r="AK43" s="61">
        <v>1</v>
      </c>
      <c r="AL43" s="61"/>
      <c r="AM43" s="61"/>
      <c r="AO43" s="9" t="s">
        <v>271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281</v>
      </c>
      <c r="C45" s="64"/>
      <c r="D45" s="64"/>
      <c r="E45" s="64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280</v>
      </c>
      <c r="AG45" s="9" t="s">
        <v>272</v>
      </c>
      <c r="AK45" s="61">
        <v>3.65</v>
      </c>
      <c r="AL45" s="61"/>
      <c r="AM45" s="61"/>
      <c r="AO45" s="9" t="s">
        <v>271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279</v>
      </c>
      <c r="C47" s="64"/>
      <c r="D47" s="64"/>
      <c r="E47" s="64"/>
      <c r="I47" s="9" t="s">
        <v>272</v>
      </c>
      <c r="M47" s="61" t="s">
        <v>51</v>
      </c>
      <c r="N47" s="61"/>
      <c r="O47" s="61"/>
      <c r="Q47" s="9" t="s">
        <v>271</v>
      </c>
      <c r="U47" s="133" t="s">
        <v>51</v>
      </c>
      <c r="V47" s="133"/>
      <c r="W47" s="133"/>
      <c r="X47" s="23"/>
      <c r="Y47" s="28"/>
      <c r="Z47" s="8" t="s">
        <v>278</v>
      </c>
      <c r="AG47" s="9" t="s">
        <v>272</v>
      </c>
      <c r="AK47" s="61">
        <v>7.3</v>
      </c>
      <c r="AL47" s="61"/>
      <c r="AM47" s="61"/>
      <c r="AO47" s="9" t="s">
        <v>271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277</v>
      </c>
      <c r="C49" s="64"/>
      <c r="D49" s="64"/>
      <c r="E49" s="64"/>
      <c r="I49" s="61">
        <v>6.4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276</v>
      </c>
      <c r="AG49" s="9" t="s">
        <v>275</v>
      </c>
      <c r="AK49" s="61">
        <v>1</v>
      </c>
      <c r="AL49" s="61"/>
      <c r="AM49" s="61"/>
      <c r="AO49" s="9" t="s">
        <v>274</v>
      </c>
      <c r="AS49" s="61">
        <v>1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273</v>
      </c>
      <c r="C51" s="64"/>
      <c r="D51" s="64"/>
      <c r="E51" s="64"/>
      <c r="I51" s="9" t="s">
        <v>272</v>
      </c>
      <c r="M51" s="61">
        <f>3.65*2+2</f>
        <v>9.3000000000000007</v>
      </c>
      <c r="N51" s="61"/>
      <c r="O51" s="61"/>
      <c r="Q51" s="9" t="s">
        <v>271</v>
      </c>
      <c r="U51" s="61">
        <v>9.3000000000000007</v>
      </c>
      <c r="V51" s="61"/>
      <c r="W51" s="61"/>
      <c r="X51" s="23"/>
      <c r="Y51" s="75"/>
      <c r="Z51" s="8" t="s">
        <v>270</v>
      </c>
      <c r="AG51" s="84">
        <v>0</v>
      </c>
      <c r="AH51" s="84"/>
      <c r="AI51" s="84"/>
      <c r="AK51" s="8" t="s">
        <v>269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0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241</v>
      </c>
      <c r="L56" s="29"/>
      <c r="M56" s="29"/>
      <c r="N56" s="9"/>
      <c r="O56" s="29" t="s">
        <v>240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241</v>
      </c>
      <c r="AC56" s="9"/>
      <c r="AD56" s="9"/>
      <c r="AE56" s="9"/>
      <c r="AF56" s="10" t="s">
        <v>240</v>
      </c>
      <c r="AG56" s="10"/>
      <c r="AH56" s="9"/>
      <c r="AI56" s="9" t="s">
        <v>256</v>
      </c>
      <c r="AJ56" s="1"/>
      <c r="AK56" s="9"/>
      <c r="AL56" s="9"/>
      <c r="AM56" s="1"/>
      <c r="AP56" s="9" t="s">
        <v>255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266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265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264</v>
      </c>
      <c r="AL58" s="124"/>
      <c r="AM58" s="124"/>
      <c r="AN58" s="123" t="s">
        <v>263</v>
      </c>
      <c r="AO58" s="123"/>
      <c r="AP58" s="124"/>
      <c r="AQ58" s="124"/>
      <c r="AR58" s="10" t="s">
        <v>264</v>
      </c>
      <c r="AS58" s="124"/>
      <c r="AT58" s="124"/>
      <c r="AU58" s="123" t="s">
        <v>263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262</v>
      </c>
      <c r="C60" s="14"/>
      <c r="D60" s="14"/>
      <c r="E60" s="13"/>
      <c r="F60" s="13"/>
      <c r="G60" s="8"/>
      <c r="I60" s="14"/>
      <c r="J60" s="13"/>
      <c r="L60" s="91">
        <v>1</v>
      </c>
      <c r="P60" s="89">
        <v>1</v>
      </c>
      <c r="R60" s="126"/>
      <c r="S60" s="8" t="s">
        <v>261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260</v>
      </c>
      <c r="AN60" s="123"/>
      <c r="AO60" s="123"/>
      <c r="AP60" s="13"/>
      <c r="AQ60" s="124"/>
      <c r="AR60" s="59"/>
      <c r="AS60" s="124"/>
      <c r="AT60" s="123" t="s">
        <v>260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259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257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241</v>
      </c>
      <c r="N66" s="29"/>
      <c r="O66" s="29"/>
      <c r="P66" s="9"/>
      <c r="Q66" s="29" t="s">
        <v>240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241</v>
      </c>
      <c r="AF66" s="9"/>
      <c r="AG66" s="9"/>
      <c r="AH66" s="9"/>
      <c r="AI66" s="29" t="s">
        <v>240</v>
      </c>
      <c r="AJ66" s="29"/>
      <c r="AK66" s="29"/>
      <c r="AL66" s="9"/>
      <c r="AM66" s="9" t="s">
        <v>256</v>
      </c>
      <c r="AN66" s="9"/>
      <c r="AO66" s="9"/>
      <c r="AP66" s="9"/>
      <c r="AQ66" s="1"/>
      <c r="AR66" s="9" t="s">
        <v>255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254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253</v>
      </c>
      <c r="W68" s="14"/>
      <c r="X68" s="14"/>
      <c r="Y68" s="13"/>
      <c r="Z68" s="13"/>
      <c r="AA68" s="8"/>
      <c r="AC68" s="14"/>
      <c r="AD68" s="13"/>
      <c r="AF68" s="90">
        <v>0</v>
      </c>
      <c r="AJ68" s="90">
        <v>0</v>
      </c>
      <c r="AN68" s="124"/>
      <c r="AO68" s="124"/>
      <c r="AP68" s="123" t="s">
        <v>250</v>
      </c>
      <c r="AQ68" s="1"/>
      <c r="AS68" s="124"/>
      <c r="AT68" s="124"/>
      <c r="AU68" s="123" t="s">
        <v>250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252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251</v>
      </c>
      <c r="W70" s="14"/>
      <c r="X70" s="14"/>
      <c r="Y70" s="13"/>
      <c r="Z70" s="13"/>
      <c r="AA70" s="8"/>
      <c r="AC70" s="14"/>
      <c r="AD70" s="13"/>
      <c r="AF70" s="90">
        <v>0</v>
      </c>
      <c r="AJ70" s="90">
        <v>0</v>
      </c>
      <c r="AN70" s="124"/>
      <c r="AO70" s="124"/>
      <c r="AP70" s="123" t="s">
        <v>250</v>
      </c>
      <c r="AQ70" s="1"/>
      <c r="AS70" s="124"/>
      <c r="AT70" s="124"/>
      <c r="AU70" s="123" t="s">
        <v>250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249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248</v>
      </c>
      <c r="W72" s="14"/>
      <c r="X72" s="14"/>
      <c r="Y72" s="13"/>
      <c r="Z72" s="13"/>
      <c r="AA72" s="8"/>
      <c r="AC72" s="14"/>
      <c r="AD72" s="13"/>
      <c r="AF72" s="90">
        <v>0</v>
      </c>
      <c r="AJ72" s="90">
        <v>0</v>
      </c>
      <c r="AO72" s="9" t="s">
        <v>241</v>
      </c>
      <c r="AP72" s="9"/>
      <c r="AQ72" s="9"/>
      <c r="AR72" s="9"/>
      <c r="AS72" s="9" t="s">
        <v>240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247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246</v>
      </c>
      <c r="W74" s="14"/>
      <c r="X74" s="14"/>
      <c r="Y74" s="13"/>
      <c r="Z74" s="13"/>
      <c r="AA74" s="8"/>
      <c r="AC74" s="14"/>
      <c r="AD74" s="13"/>
      <c r="AF74" s="90">
        <v>0</v>
      </c>
      <c r="AG74" s="3"/>
      <c r="AH74" s="3"/>
      <c r="AI74" s="3"/>
      <c r="AJ74" s="90">
        <v>0</v>
      </c>
      <c r="AK74" s="3"/>
      <c r="AM74" s="8" t="s">
        <v>245</v>
      </c>
      <c r="AN74" s="14"/>
      <c r="AO74" s="14"/>
      <c r="AP74" s="118">
        <v>0</v>
      </c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244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243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242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241</v>
      </c>
      <c r="AC78" s="9"/>
      <c r="AD78" s="9"/>
      <c r="AF78" s="9" t="s">
        <v>240</v>
      </c>
      <c r="AG78" s="9"/>
      <c r="AH78" s="9"/>
      <c r="AI78" s="9"/>
      <c r="AO78" s="29" t="s">
        <v>241</v>
      </c>
      <c r="AP78" s="29"/>
      <c r="AQ78" s="29"/>
      <c r="AR78" s="9"/>
      <c r="AS78" s="29" t="s">
        <v>240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239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238</v>
      </c>
      <c r="V80" s="1"/>
      <c r="W80" s="14"/>
      <c r="X80" s="14"/>
      <c r="Y80" s="14"/>
      <c r="AC80" s="118">
        <v>0</v>
      </c>
      <c r="AD80" s="1"/>
      <c r="AF80" s="1"/>
      <c r="AG80" s="118">
        <v>0</v>
      </c>
      <c r="AI80" s="8" t="s">
        <v>237</v>
      </c>
      <c r="AJ80" s="1"/>
      <c r="AK80" s="14"/>
      <c r="AL80" s="14"/>
      <c r="AM80" s="14"/>
      <c r="AP80" s="118">
        <v>0</v>
      </c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236</v>
      </c>
      <c r="V82" s="1"/>
      <c r="W82" s="14"/>
      <c r="X82" s="14"/>
      <c r="Y82" s="14"/>
      <c r="AC82" s="118">
        <v>0</v>
      </c>
      <c r="AD82" s="1"/>
      <c r="AF82" s="1"/>
      <c r="AG82" s="90">
        <v>0</v>
      </c>
      <c r="AH82" s="1"/>
      <c r="AI82" s="8" t="s">
        <v>235</v>
      </c>
      <c r="AJ82" s="1"/>
      <c r="AK82" s="14"/>
      <c r="AL82" s="14"/>
      <c r="AM82" s="14"/>
      <c r="AP82" s="118">
        <v>0</v>
      </c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234</v>
      </c>
      <c r="V84" s="1"/>
      <c r="W84" s="14"/>
      <c r="X84" s="14"/>
      <c r="Y84" s="14"/>
      <c r="AC84" s="118">
        <v>0</v>
      </c>
      <c r="AD84" s="1"/>
      <c r="AF84" s="1"/>
      <c r="AG84" s="90">
        <v>0</v>
      </c>
      <c r="AH84" s="1"/>
      <c r="AI84" s="8" t="s">
        <v>233</v>
      </c>
      <c r="AJ84" s="1"/>
      <c r="AK84" s="14"/>
      <c r="AL84" s="14"/>
      <c r="AM84" s="14"/>
      <c r="AP84" s="118">
        <v>0</v>
      </c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10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232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231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230</v>
      </c>
      <c r="U87" s="116"/>
      <c r="V87" s="116"/>
      <c r="W87" s="116"/>
      <c r="X87" s="116" t="s">
        <v>229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228</v>
      </c>
      <c r="I88" s="9"/>
      <c r="J88" s="9"/>
      <c r="K88" s="10"/>
      <c r="L88" s="10" t="s">
        <v>224</v>
      </c>
      <c r="M88" s="1"/>
      <c r="O88" s="8"/>
      <c r="P88" s="8" t="s">
        <v>225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227</v>
      </c>
      <c r="AC88" s="29"/>
      <c r="AD88" s="29"/>
      <c r="AE88" s="29"/>
      <c r="AF88" s="8" t="s">
        <v>226</v>
      </c>
      <c r="AG88" s="1"/>
      <c r="AH88" s="1"/>
      <c r="AJ88" s="8"/>
      <c r="AK88" s="8" t="s">
        <v>225</v>
      </c>
      <c r="AM88" s="1"/>
      <c r="AN88" s="8"/>
      <c r="AO88" s="9" t="s">
        <v>224</v>
      </c>
      <c r="AP88" s="1"/>
      <c r="AR88" s="8"/>
      <c r="AS88" s="29" t="s">
        <v>223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3"/>
      <c r="AW89" s="26"/>
    </row>
    <row r="90" spans="1:55" ht="12" customHeight="1" x14ac:dyDescent="0.25">
      <c r="A90" s="25"/>
      <c r="B90" s="9" t="s">
        <v>222</v>
      </c>
      <c r="I90" s="72">
        <v>0</v>
      </c>
      <c r="J90" s="1"/>
      <c r="K90" s="12"/>
      <c r="L90" s="84" t="s">
        <v>51</v>
      </c>
      <c r="M90" s="84"/>
      <c r="N90" s="84"/>
      <c r="P90" s="84" t="s">
        <v>51</v>
      </c>
      <c r="Q90" s="84"/>
      <c r="R90" s="84"/>
      <c r="S90" s="7"/>
      <c r="T90" s="84" t="s">
        <v>51</v>
      </c>
      <c r="U90" s="84"/>
      <c r="V90" s="84"/>
      <c r="W90" s="1"/>
      <c r="X90" s="1"/>
      <c r="Y90" s="59"/>
      <c r="Z90" s="59"/>
      <c r="AA90" s="26"/>
      <c r="AB90" s="7"/>
      <c r="AC90" s="59">
        <v>0</v>
      </c>
      <c r="AD90" s="59">
        <v>1</v>
      </c>
      <c r="AE90" s="9"/>
      <c r="AF90" s="84">
        <v>0</v>
      </c>
      <c r="AG90" s="84"/>
      <c r="AH90" s="84"/>
      <c r="AI90" s="84"/>
      <c r="AJ90" s="1"/>
      <c r="AK90" s="84">
        <v>13.1</v>
      </c>
      <c r="AL90" s="84"/>
      <c r="AM90" s="84"/>
      <c r="AN90" s="1"/>
      <c r="AO90" s="84">
        <v>0.27200000000000002</v>
      </c>
      <c r="AP90" s="84"/>
      <c r="AQ90" s="84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7"/>
      <c r="Z91" s="7"/>
      <c r="AA91" s="26"/>
      <c r="AC91" s="3"/>
      <c r="AD91" s="3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221</v>
      </c>
      <c r="I92" s="72">
        <v>0</v>
      </c>
      <c r="J92" s="1"/>
      <c r="K92" s="12"/>
      <c r="L92" s="84" t="s">
        <v>51</v>
      </c>
      <c r="M92" s="84"/>
      <c r="N92" s="84"/>
      <c r="P92" s="84" t="s">
        <v>51</v>
      </c>
      <c r="Q92" s="84"/>
      <c r="R92" s="84"/>
      <c r="S92" s="7"/>
      <c r="T92" s="84" t="s">
        <v>51</v>
      </c>
      <c r="U92" s="84"/>
      <c r="V92" s="84"/>
      <c r="W92" s="1"/>
      <c r="X92" s="1"/>
      <c r="Y92" s="59"/>
      <c r="Z92" s="59"/>
      <c r="AA92" s="26"/>
      <c r="AB92" s="7"/>
      <c r="AC92" s="59">
        <v>0</v>
      </c>
      <c r="AD92" s="59">
        <v>2</v>
      </c>
      <c r="AE92" s="9"/>
      <c r="AF92" s="84">
        <v>20</v>
      </c>
      <c r="AG92" s="84"/>
      <c r="AH92" s="84"/>
      <c r="AI92" s="84"/>
      <c r="AJ92" s="1"/>
      <c r="AK92" s="84">
        <v>13.1</v>
      </c>
      <c r="AL92" s="84"/>
      <c r="AM92" s="84"/>
      <c r="AN92" s="1"/>
      <c r="AO92" s="84">
        <v>0.27200000000000002</v>
      </c>
      <c r="AP92" s="84"/>
      <c r="AQ92" s="84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Y93" s="3"/>
      <c r="Z93" s="10"/>
      <c r="AA93" s="26"/>
      <c r="AW93" s="26"/>
    </row>
    <row r="94" spans="1:55" ht="12" customHeight="1" x14ac:dyDescent="0.25">
      <c r="A94" s="71"/>
      <c r="B94" s="9" t="s">
        <v>220</v>
      </c>
      <c r="I94" s="72">
        <v>1</v>
      </c>
      <c r="J94" s="1"/>
      <c r="K94" s="12"/>
      <c r="L94" s="84">
        <v>0.4</v>
      </c>
      <c r="M94" s="84"/>
      <c r="N94" s="84"/>
      <c r="P94" s="84">
        <v>20</v>
      </c>
      <c r="Q94" s="84"/>
      <c r="R94" s="84"/>
      <c r="S94" s="7"/>
      <c r="T94" s="84">
        <v>0.87</v>
      </c>
      <c r="U94" s="84"/>
      <c r="V94" s="84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4"/>
      <c r="AG94" s="84"/>
      <c r="AH94" s="84"/>
      <c r="AI94" s="84"/>
      <c r="AJ94" s="1"/>
      <c r="AK94" s="84"/>
      <c r="AL94" s="84"/>
      <c r="AM94" s="84"/>
      <c r="AN94" s="1"/>
      <c r="AO94" s="84"/>
      <c r="AP94" s="84"/>
      <c r="AQ94" s="84"/>
      <c r="AR94" s="7"/>
      <c r="AS94" s="7"/>
      <c r="AT94" s="59"/>
      <c r="AU94" s="59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W95" s="1"/>
      <c r="X95" s="1"/>
      <c r="Y95" s="7"/>
      <c r="Z95" s="7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219</v>
      </c>
      <c r="I96" s="72">
        <v>1</v>
      </c>
      <c r="J96" s="1"/>
      <c r="K96" s="12"/>
      <c r="L96" s="84">
        <v>0.4</v>
      </c>
      <c r="M96" s="84"/>
      <c r="N96" s="84"/>
      <c r="P96" s="84">
        <v>20</v>
      </c>
      <c r="Q96" s="84"/>
      <c r="R96" s="84"/>
      <c r="S96" s="7"/>
      <c r="T96" s="84">
        <v>0.87</v>
      </c>
      <c r="U96" s="84"/>
      <c r="V96" s="84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4"/>
      <c r="AG96" s="84"/>
      <c r="AH96" s="84"/>
      <c r="AI96" s="84"/>
      <c r="AJ96" s="1"/>
      <c r="AK96" s="84"/>
      <c r="AL96" s="84"/>
      <c r="AM96" s="84"/>
      <c r="AN96" s="1"/>
      <c r="AO96" s="84"/>
      <c r="AP96" s="84"/>
      <c r="AQ96" s="84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7"/>
      <c r="Z97" s="7"/>
      <c r="AA97" s="111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218</v>
      </c>
      <c r="I98" s="72">
        <v>1</v>
      </c>
      <c r="J98" s="1"/>
      <c r="K98" s="12"/>
      <c r="L98" s="84">
        <v>1.2</v>
      </c>
      <c r="M98" s="84"/>
      <c r="N98" s="84"/>
      <c r="P98" s="84">
        <v>20</v>
      </c>
      <c r="Q98" s="84"/>
      <c r="R98" s="84"/>
      <c r="S98" s="7"/>
      <c r="T98" s="84">
        <v>0.3</v>
      </c>
      <c r="U98" s="84"/>
      <c r="V98" s="84"/>
      <c r="W98" s="1"/>
      <c r="X98" s="1"/>
      <c r="Y98" s="59">
        <v>1</v>
      </c>
      <c r="Z98" s="59">
        <v>0</v>
      </c>
      <c r="AA98" s="26"/>
      <c r="AB98" s="7"/>
      <c r="AC98" s="72"/>
      <c r="AD98" s="72"/>
      <c r="AE98" s="9"/>
      <c r="AF98" s="84"/>
      <c r="AG98" s="84"/>
      <c r="AH98" s="84"/>
      <c r="AI98" s="84"/>
      <c r="AJ98" s="1"/>
      <c r="AK98" s="84"/>
      <c r="AL98" s="84"/>
      <c r="AM98" s="84"/>
      <c r="AN98" s="1"/>
      <c r="AO98" s="84"/>
      <c r="AP98" s="84"/>
      <c r="AQ98" s="84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7"/>
      <c r="Z99" s="7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217</v>
      </c>
      <c r="I100" s="72">
        <v>1</v>
      </c>
      <c r="J100" s="1"/>
      <c r="K100" s="12"/>
      <c r="L100" s="84">
        <v>1.2</v>
      </c>
      <c r="M100" s="84"/>
      <c r="N100" s="84"/>
      <c r="P100" s="84">
        <v>20</v>
      </c>
      <c r="Q100" s="84"/>
      <c r="R100" s="84"/>
      <c r="S100" s="7"/>
      <c r="T100" s="84">
        <v>0.3</v>
      </c>
      <c r="U100" s="84"/>
      <c r="V100" s="84"/>
      <c r="W100" s="1"/>
      <c r="X100" s="1"/>
      <c r="Y100" s="59">
        <v>1</v>
      </c>
      <c r="Z100" s="59">
        <v>0</v>
      </c>
      <c r="AA100" s="26"/>
      <c r="AB100" s="7"/>
      <c r="AC100" s="72"/>
      <c r="AD100" s="72"/>
      <c r="AE100" s="9"/>
      <c r="AF100" s="84"/>
      <c r="AG100" s="84"/>
      <c r="AH100" s="84"/>
      <c r="AI100" s="84"/>
      <c r="AJ100" s="1"/>
      <c r="AK100" s="84"/>
      <c r="AL100" s="84"/>
      <c r="AM100" s="84"/>
      <c r="AN100" s="1"/>
      <c r="AO100" s="84"/>
      <c r="AP100" s="84"/>
      <c r="AQ100" s="84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Y101" s="3"/>
      <c r="Z101" s="3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216</v>
      </c>
      <c r="I102" s="72">
        <v>0</v>
      </c>
      <c r="J102" s="1"/>
      <c r="K102" s="12"/>
      <c r="L102" s="84" t="s">
        <v>51</v>
      </c>
      <c r="M102" s="84"/>
      <c r="N102" s="84"/>
      <c r="P102" s="84" t="s">
        <v>51</v>
      </c>
      <c r="Q102" s="84"/>
      <c r="R102" s="84"/>
      <c r="S102" s="7"/>
      <c r="T102" s="84" t="s">
        <v>51</v>
      </c>
      <c r="U102" s="84"/>
      <c r="V102" s="84"/>
      <c r="W102" s="1"/>
      <c r="X102" s="1"/>
      <c r="Y102" s="59"/>
      <c r="Z102" s="59"/>
      <c r="AA102" s="26"/>
      <c r="AB102" s="1"/>
      <c r="AC102" s="72"/>
      <c r="AD102" s="72"/>
      <c r="AE102" s="1"/>
      <c r="AF102" s="84"/>
      <c r="AG102" s="84"/>
      <c r="AH102" s="84"/>
      <c r="AI102" s="84"/>
      <c r="AJ102" s="1"/>
      <c r="AK102" s="84"/>
      <c r="AL102" s="84"/>
      <c r="AM102" s="84"/>
      <c r="AN102" s="1"/>
      <c r="AO102" s="84"/>
      <c r="AP102" s="84"/>
      <c r="AQ102" s="84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Y103" s="3"/>
      <c r="Z103" s="3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215</v>
      </c>
      <c r="C104" s="1"/>
      <c r="D104" s="1"/>
      <c r="E104" s="1"/>
      <c r="F104" s="1"/>
      <c r="G104" s="1"/>
      <c r="H104" s="1"/>
      <c r="I104" s="1"/>
      <c r="J104" s="1"/>
      <c r="K104" s="12"/>
      <c r="L104" s="84">
        <v>9.3000000000000007</v>
      </c>
      <c r="M104" s="84"/>
      <c r="N104" s="84"/>
      <c r="P104" s="84">
        <v>20</v>
      </c>
      <c r="Q104" s="84"/>
      <c r="R104" s="84"/>
      <c r="S104" s="7"/>
      <c r="T104" s="84">
        <v>0.05</v>
      </c>
      <c r="U104" s="84"/>
      <c r="V104" s="84"/>
      <c r="W104" s="8"/>
      <c r="X104" s="1"/>
      <c r="Y104" s="59">
        <v>1</v>
      </c>
      <c r="Z104" s="59">
        <v>0</v>
      </c>
      <c r="AA104" s="111"/>
      <c r="AB104" s="4"/>
      <c r="AC104" s="72"/>
      <c r="AD104" s="72"/>
      <c r="AE104" s="9"/>
      <c r="AF104" s="84"/>
      <c r="AG104" s="84"/>
      <c r="AH104" s="84"/>
      <c r="AI104" s="84"/>
      <c r="AJ104" s="1"/>
      <c r="AK104" s="84"/>
      <c r="AL104" s="84"/>
      <c r="AM104" s="84"/>
      <c r="AN104" s="1"/>
      <c r="AO104" s="84"/>
      <c r="AP104" s="84"/>
      <c r="AQ104" s="84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7"/>
      <c r="Z105" s="7"/>
      <c r="AA105" s="111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214</v>
      </c>
      <c r="C106" s="1"/>
      <c r="D106" s="1"/>
      <c r="E106" s="1"/>
      <c r="F106" s="1"/>
      <c r="G106" s="1"/>
      <c r="H106" s="1"/>
      <c r="I106" s="9"/>
      <c r="J106" s="9" t="s">
        <v>213</v>
      </c>
      <c r="K106" s="12"/>
      <c r="L106" s="12"/>
      <c r="M106" s="1"/>
      <c r="N106" s="1"/>
      <c r="O106" s="1"/>
      <c r="P106" s="59">
        <v>1</v>
      </c>
      <c r="Q106" s="59">
        <v>0</v>
      </c>
      <c r="R106" s="1"/>
      <c r="S106" s="1"/>
      <c r="T106" s="9" t="s">
        <v>212</v>
      </c>
      <c r="U106" s="1"/>
      <c r="V106" s="1"/>
      <c r="W106" s="1"/>
      <c r="X106" s="1"/>
      <c r="Y106" s="59">
        <v>1</v>
      </c>
      <c r="Z106" s="59">
        <v>0</v>
      </c>
      <c r="AA106" s="111"/>
      <c r="AB106" s="4"/>
      <c r="AC106" s="72"/>
      <c r="AD106" s="72"/>
      <c r="AE106" s="9"/>
      <c r="AF106" s="84"/>
      <c r="AG106" s="84"/>
      <c r="AH106" s="84"/>
      <c r="AI106" s="84"/>
      <c r="AJ106" s="1"/>
      <c r="AK106" s="84"/>
      <c r="AL106" s="84"/>
      <c r="AM106" s="84"/>
      <c r="AN106" s="1"/>
      <c r="AO106" s="84"/>
      <c r="AP106" s="84"/>
      <c r="AQ106" s="84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1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211</v>
      </c>
      <c r="C108" s="1"/>
      <c r="D108" s="1"/>
      <c r="E108" s="1"/>
      <c r="F108" s="1"/>
      <c r="G108" s="72">
        <v>1</v>
      </c>
      <c r="H108" s="8"/>
      <c r="I108" s="8"/>
      <c r="J108" s="8" t="s">
        <v>210</v>
      </c>
      <c r="K108" s="12"/>
      <c r="L108" s="12"/>
      <c r="M108" s="1"/>
      <c r="N108" s="1"/>
      <c r="P108" s="59">
        <v>0</v>
      </c>
      <c r="Q108" s="8"/>
      <c r="R108" s="1"/>
      <c r="S108" s="9" t="s">
        <v>209</v>
      </c>
      <c r="T108" s="1"/>
      <c r="U108" s="1"/>
      <c r="V108" s="1"/>
      <c r="W108" s="1"/>
      <c r="X108" s="1"/>
      <c r="Y108" s="59">
        <v>0</v>
      </c>
      <c r="Z108" s="8"/>
      <c r="AA108" s="111"/>
      <c r="AB108" s="4"/>
      <c r="AC108" s="72"/>
      <c r="AD108" s="72"/>
      <c r="AE108" s="9"/>
      <c r="AF108" s="84"/>
      <c r="AG108" s="84"/>
      <c r="AH108" s="84"/>
      <c r="AI108" s="84"/>
      <c r="AJ108" s="1"/>
      <c r="AK108" s="84"/>
      <c r="AL108" s="84"/>
      <c r="AM108" s="84"/>
      <c r="AN108" s="1"/>
      <c r="AO108" s="84"/>
      <c r="AP108" s="84"/>
      <c r="AQ108" s="84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10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208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207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206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70"/>
      <c r="T113" s="70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205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2"/>
      <c r="T114" s="1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2"/>
      <c r="T115" s="1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204</v>
      </c>
      <c r="H116" s="1"/>
      <c r="I116" s="1"/>
      <c r="J116" s="1"/>
      <c r="K116" s="70">
        <v>20</v>
      </c>
      <c r="L116" s="70"/>
      <c r="M116" s="12"/>
      <c r="N116" s="12"/>
      <c r="O116" s="70"/>
      <c r="P116" s="70"/>
      <c r="Q116" s="1"/>
      <c r="R116" s="1"/>
      <c r="S116" s="70"/>
      <c r="T116" s="70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12"/>
      <c r="Q117" s="1"/>
      <c r="R117" s="8"/>
      <c r="S117" s="10"/>
      <c r="T117" s="12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203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59"/>
      <c r="T118" s="59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S119" s="3"/>
      <c r="T119" s="3"/>
      <c r="W119" s="1"/>
      <c r="AU119" s="73"/>
      <c r="AW119" s="26"/>
    </row>
    <row r="120" spans="1:49" ht="12" customHeight="1" x14ac:dyDescent="0.25">
      <c r="A120" s="74"/>
      <c r="B120" s="9" t="s">
        <v>202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59"/>
      <c r="T120" s="59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2"/>
      <c r="T121" s="1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201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59"/>
      <c r="T122" s="59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2"/>
      <c r="T123" s="1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200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59"/>
      <c r="T124" s="59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2"/>
      <c r="T125" s="1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199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59"/>
      <c r="T126" s="59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2"/>
      <c r="T127" s="1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198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Q128" s="3"/>
      <c r="R128" s="1"/>
      <c r="S128" s="59"/>
      <c r="T128" s="59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2"/>
      <c r="T129" s="1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197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59"/>
      <c r="T130" s="59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2"/>
      <c r="T131" s="1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196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59"/>
      <c r="T132" s="59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2"/>
      <c r="T133" s="1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195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59"/>
      <c r="T134" s="59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2"/>
      <c r="T135" s="1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194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70"/>
      <c r="T136" s="70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9" t="s">
        <v>97</v>
      </c>
      <c r="L137" s="109" t="s">
        <v>193</v>
      </c>
      <c r="M137" s="108"/>
      <c r="N137" s="108"/>
      <c r="O137" s="109" t="s">
        <v>97</v>
      </c>
      <c r="P137" s="109" t="s">
        <v>193</v>
      </c>
      <c r="Q137" s="79"/>
      <c r="R137" s="79"/>
      <c r="S137" s="109"/>
      <c r="T137" s="109"/>
      <c r="U137" s="81"/>
      <c r="V137" s="80"/>
      <c r="W137" s="82" t="s">
        <v>97</v>
      </c>
      <c r="X137" s="82" t="s">
        <v>193</v>
      </c>
      <c r="Y137" s="80"/>
      <c r="Z137" s="80"/>
      <c r="AA137" s="82" t="s">
        <v>97</v>
      </c>
      <c r="AB137" s="82" t="s">
        <v>193</v>
      </c>
      <c r="AC137" s="79"/>
      <c r="AD137" s="80"/>
      <c r="AE137" s="82" t="s">
        <v>97</v>
      </c>
      <c r="AF137" s="82" t="s">
        <v>193</v>
      </c>
      <c r="AG137" s="79"/>
      <c r="AH137" s="79"/>
      <c r="AI137" s="82" t="s">
        <v>97</v>
      </c>
      <c r="AJ137" s="82" t="s">
        <v>193</v>
      </c>
      <c r="AK137" s="79"/>
      <c r="AL137" s="79"/>
      <c r="AM137" s="82" t="s">
        <v>97</v>
      </c>
      <c r="AN137" s="82" t="s">
        <v>193</v>
      </c>
      <c r="AO137" s="80"/>
      <c r="AP137" s="80"/>
      <c r="AQ137" s="82" t="s">
        <v>97</v>
      </c>
      <c r="AR137" s="82" t="s">
        <v>193</v>
      </c>
      <c r="AS137" s="79"/>
      <c r="AT137" s="79"/>
      <c r="AU137" s="82" t="s">
        <v>97</v>
      </c>
      <c r="AV137" s="82" t="s">
        <v>193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7"/>
      <c r="L138" s="107"/>
      <c r="M138" s="108"/>
      <c r="N138" s="108"/>
      <c r="O138" s="107"/>
      <c r="P138" s="107"/>
      <c r="Q138" s="79"/>
      <c r="R138" s="79"/>
      <c r="S138" s="107"/>
      <c r="T138" s="107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192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59">
        <v>1</v>
      </c>
      <c r="M139" s="3"/>
      <c r="N139" s="12"/>
      <c r="O139" s="59"/>
      <c r="P139" s="91"/>
      <c r="R139" s="1"/>
      <c r="S139" s="59"/>
      <c r="T139" s="91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2"/>
      <c r="T140" s="1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191</v>
      </c>
      <c r="C141" s="1"/>
      <c r="D141" s="1"/>
      <c r="E141" s="1"/>
      <c r="F141" s="1"/>
      <c r="G141" s="1"/>
      <c r="H141" s="1"/>
      <c r="I141" s="1"/>
      <c r="J141" s="1"/>
      <c r="K141" s="70">
        <v>1.3</v>
      </c>
      <c r="L141" s="70"/>
      <c r="M141" s="12"/>
      <c r="N141" s="12"/>
      <c r="O141" s="70"/>
      <c r="P141" s="70"/>
      <c r="Q141" s="1"/>
      <c r="R141" s="1"/>
      <c r="S141" s="70"/>
      <c r="T141" s="70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2"/>
      <c r="T142" s="1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190</v>
      </c>
      <c r="H143" s="1"/>
      <c r="I143" s="1"/>
      <c r="J143" s="1"/>
      <c r="K143" s="70">
        <v>1.3</v>
      </c>
      <c r="L143" s="70"/>
      <c r="M143" s="12"/>
      <c r="N143" s="12"/>
      <c r="O143" s="70"/>
      <c r="P143" s="70"/>
      <c r="Q143" s="1"/>
      <c r="R143" s="1"/>
      <c r="S143" s="70"/>
      <c r="T143" s="70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9" t="s">
        <v>97</v>
      </c>
      <c r="L144" s="109" t="s">
        <v>174</v>
      </c>
      <c r="M144" s="108"/>
      <c r="N144" s="108"/>
      <c r="O144" s="109" t="s">
        <v>97</v>
      </c>
      <c r="P144" s="109" t="s">
        <v>174</v>
      </c>
      <c r="Q144" s="79"/>
      <c r="R144" s="79"/>
      <c r="S144" s="109"/>
      <c r="T144" s="109"/>
      <c r="U144" s="81"/>
      <c r="V144" s="80"/>
      <c r="W144" s="82" t="s">
        <v>97</v>
      </c>
      <c r="X144" s="82" t="s">
        <v>174</v>
      </c>
      <c r="Y144" s="80"/>
      <c r="Z144" s="80"/>
      <c r="AA144" s="82" t="s">
        <v>97</v>
      </c>
      <c r="AB144" s="82" t="s">
        <v>174</v>
      </c>
      <c r="AC144" s="79"/>
      <c r="AD144" s="80"/>
      <c r="AE144" s="82" t="s">
        <v>97</v>
      </c>
      <c r="AF144" s="82" t="s">
        <v>174</v>
      </c>
      <c r="AG144" s="79"/>
      <c r="AH144" s="79"/>
      <c r="AI144" s="82" t="s">
        <v>97</v>
      </c>
      <c r="AJ144" s="82" t="s">
        <v>174</v>
      </c>
      <c r="AK144" s="79"/>
      <c r="AL144" s="79"/>
      <c r="AM144" s="82" t="s">
        <v>97</v>
      </c>
      <c r="AN144" s="82" t="s">
        <v>174</v>
      </c>
      <c r="AO144" s="80"/>
      <c r="AP144" s="80"/>
      <c r="AQ144" s="82" t="s">
        <v>97</v>
      </c>
      <c r="AR144" s="82" t="s">
        <v>174</v>
      </c>
      <c r="AS144" s="79"/>
      <c r="AT144" s="79"/>
      <c r="AU144" s="82" t="s">
        <v>97</v>
      </c>
      <c r="AV144" s="82" t="s">
        <v>174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7"/>
      <c r="L145" s="107"/>
      <c r="M145" s="108"/>
      <c r="N145" s="108"/>
      <c r="O145" s="107"/>
      <c r="P145" s="107"/>
      <c r="Q145" s="79"/>
      <c r="R145" s="79"/>
      <c r="S145" s="107"/>
      <c r="T145" s="107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189</v>
      </c>
      <c r="G146" s="1"/>
      <c r="H146" s="1"/>
      <c r="I146" s="1"/>
      <c r="J146" s="1"/>
      <c r="K146" s="59">
        <v>1</v>
      </c>
      <c r="L146" s="59">
        <v>1</v>
      </c>
      <c r="M146" s="3"/>
      <c r="N146" s="12"/>
      <c r="O146" s="59"/>
      <c r="P146" s="91"/>
      <c r="R146" s="1"/>
      <c r="S146" s="59"/>
      <c r="T146" s="91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2"/>
      <c r="T147" s="1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188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59"/>
      <c r="T148" s="59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2"/>
      <c r="T149" s="1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187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59"/>
      <c r="T150" s="59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2"/>
      <c r="T151" s="1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186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59"/>
      <c r="T152" s="59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2"/>
      <c r="P153" s="12"/>
      <c r="Q153" s="1"/>
      <c r="R153" s="1"/>
      <c r="S153" s="12"/>
      <c r="T153" s="1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185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70"/>
      <c r="T154" s="70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2"/>
      <c r="P155" s="12"/>
      <c r="Q155" s="1"/>
      <c r="R155" s="1"/>
      <c r="S155" s="12"/>
      <c r="T155" s="1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184</v>
      </c>
      <c r="C156" s="1"/>
      <c r="D156" s="1"/>
      <c r="E156" s="1"/>
      <c r="F156" s="1"/>
      <c r="G156" s="1"/>
      <c r="H156" s="1"/>
      <c r="I156" s="1"/>
      <c r="J156" s="1"/>
      <c r="K156" s="70" t="s">
        <v>51</v>
      </c>
      <c r="L156" s="70"/>
      <c r="M156" s="1"/>
      <c r="N156" s="1"/>
      <c r="O156" s="70"/>
      <c r="P156" s="70"/>
      <c r="Q156" s="1"/>
      <c r="R156" s="1"/>
      <c r="S156" s="70"/>
      <c r="T156" s="70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2"/>
      <c r="T157" s="1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183</v>
      </c>
      <c r="C158" s="1"/>
      <c r="D158" s="1"/>
      <c r="E158" s="1"/>
      <c r="F158" s="1"/>
      <c r="G158" s="1"/>
      <c r="H158" s="1"/>
      <c r="I158" s="1"/>
      <c r="J158" s="1"/>
      <c r="K158" s="70" t="s">
        <v>51</v>
      </c>
      <c r="L158" s="70"/>
      <c r="M158" s="1"/>
      <c r="N158" s="1"/>
      <c r="O158" s="70"/>
      <c r="P158" s="70"/>
      <c r="Q158" s="1"/>
      <c r="R158" s="1"/>
      <c r="S158" s="70"/>
      <c r="T158" s="70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2"/>
      <c r="P159" s="12"/>
      <c r="Q159" s="1"/>
      <c r="R159" s="1"/>
      <c r="S159" s="12"/>
      <c r="T159" s="1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182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59"/>
      <c r="T160" s="59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2"/>
      <c r="T161" s="1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181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59"/>
      <c r="T162" s="59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2"/>
      <c r="T163" s="1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180</v>
      </c>
      <c r="C164" s="1"/>
      <c r="D164" s="1"/>
      <c r="E164" s="1"/>
      <c r="F164" s="1"/>
      <c r="G164" s="1"/>
      <c r="H164" s="1"/>
      <c r="I164" s="1"/>
      <c r="J164" s="1"/>
      <c r="K164" s="70" t="s">
        <v>51</v>
      </c>
      <c r="L164" s="70"/>
      <c r="M164" s="12"/>
      <c r="N164" s="12"/>
      <c r="O164" s="70"/>
      <c r="P164" s="70"/>
      <c r="Q164" s="1"/>
      <c r="R164" s="1"/>
      <c r="S164" s="70"/>
      <c r="T164" s="70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2"/>
      <c r="T165" s="1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179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59"/>
      <c r="T166" s="59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2"/>
      <c r="T167" s="1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178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59"/>
      <c r="T168" s="59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2"/>
      <c r="T169" s="1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177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59"/>
      <c r="T170" s="59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2"/>
      <c r="T171" s="1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176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59"/>
      <c r="T172" s="59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6"/>
      <c r="L173" s="105"/>
      <c r="M173" s="101"/>
      <c r="N173" s="101"/>
      <c r="O173" s="106"/>
      <c r="P173" s="105"/>
      <c r="Q173" s="103"/>
      <c r="R173" s="103"/>
      <c r="S173" s="106"/>
      <c r="T173" s="105"/>
      <c r="U173" s="104"/>
      <c r="V173" s="102"/>
      <c r="W173" s="100"/>
      <c r="X173" s="99"/>
      <c r="Y173" s="102"/>
      <c r="Z173" s="102"/>
      <c r="AA173" s="100"/>
      <c r="AB173" s="99"/>
      <c r="AC173" s="103"/>
      <c r="AD173" s="102"/>
      <c r="AE173" s="100"/>
      <c r="AF173" s="99"/>
      <c r="AG173" s="101"/>
      <c r="AH173" s="101"/>
      <c r="AI173" s="100"/>
      <c r="AJ173" s="99"/>
      <c r="AK173" s="103"/>
      <c r="AL173" s="103"/>
      <c r="AM173" s="100"/>
      <c r="AN173" s="99"/>
      <c r="AO173" s="102"/>
      <c r="AP173" s="102"/>
      <c r="AQ173" s="100"/>
      <c r="AR173" s="99"/>
      <c r="AS173" s="101"/>
      <c r="AT173" s="101"/>
      <c r="AU173" s="100"/>
      <c r="AV173" s="99"/>
      <c r="AW173" s="16"/>
    </row>
    <row r="174" spans="1:49" ht="12" customHeight="1" x14ac:dyDescent="0.25">
      <c r="A174" s="47" t="s">
        <v>156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175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97</v>
      </c>
      <c r="L176" s="82" t="s">
        <v>174</v>
      </c>
      <c r="M176" s="79"/>
      <c r="N176" s="79"/>
      <c r="O176" s="82" t="s">
        <v>97</v>
      </c>
      <c r="P176" s="82" t="s">
        <v>174</v>
      </c>
      <c r="Q176" s="79"/>
      <c r="R176" s="79"/>
      <c r="S176" s="82" t="s">
        <v>97</v>
      </c>
      <c r="T176" s="82" t="s">
        <v>174</v>
      </c>
      <c r="U176" s="81"/>
      <c r="V176" s="80"/>
      <c r="W176" s="82" t="s">
        <v>97</v>
      </c>
      <c r="X176" s="82" t="s">
        <v>174</v>
      </c>
      <c r="Y176" s="80"/>
      <c r="Z176" s="80"/>
      <c r="AA176" s="82" t="s">
        <v>97</v>
      </c>
      <c r="AB176" s="82" t="s">
        <v>174</v>
      </c>
      <c r="AC176" s="79"/>
      <c r="AD176" s="80"/>
      <c r="AE176" s="82" t="s">
        <v>97</v>
      </c>
      <c r="AF176" s="82" t="s">
        <v>174</v>
      </c>
      <c r="AG176" s="79"/>
      <c r="AH176" s="79"/>
      <c r="AI176" s="82" t="s">
        <v>97</v>
      </c>
      <c r="AJ176" s="82" t="s">
        <v>174</v>
      </c>
      <c r="AK176" s="79"/>
      <c r="AL176" s="79"/>
      <c r="AM176" s="82" t="s">
        <v>97</v>
      </c>
      <c r="AN176" s="82" t="s">
        <v>174</v>
      </c>
      <c r="AO176" s="80"/>
      <c r="AP176" s="80"/>
      <c r="AQ176" s="82" t="s">
        <v>97</v>
      </c>
      <c r="AR176" s="82" t="s">
        <v>174</v>
      </c>
      <c r="AS176" s="79"/>
      <c r="AT176" s="79"/>
      <c r="AU176" s="82" t="s">
        <v>97</v>
      </c>
      <c r="AV176" s="82" t="s">
        <v>174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173</v>
      </c>
      <c r="H178" s="1"/>
      <c r="I178" s="1"/>
      <c r="J178" s="1"/>
      <c r="K178" s="59">
        <v>0</v>
      </c>
      <c r="L178" s="59">
        <v>0</v>
      </c>
      <c r="M178" s="3"/>
      <c r="N178" s="12"/>
      <c r="O178" s="91"/>
      <c r="P178" s="59"/>
      <c r="R178" s="1"/>
      <c r="S178" s="91"/>
      <c r="T178" s="5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2"/>
      <c r="T179" s="1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172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59"/>
      <c r="T180" s="3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0"/>
      <c r="T181" s="12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171</v>
      </c>
      <c r="G182" s="1"/>
      <c r="H182" s="1"/>
      <c r="I182" s="1"/>
      <c r="J182" s="1"/>
      <c r="K182" s="59">
        <v>1</v>
      </c>
      <c r="M182" s="3"/>
      <c r="N182" s="12"/>
      <c r="O182" s="59"/>
      <c r="P182" s="3"/>
      <c r="R182" s="1"/>
      <c r="S182" s="59"/>
      <c r="T182" s="3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2"/>
      <c r="T183" s="1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170</v>
      </c>
      <c r="G184" s="1"/>
      <c r="H184" s="1"/>
      <c r="I184" s="1"/>
      <c r="J184" s="1"/>
      <c r="K184" s="70">
        <v>4</v>
      </c>
      <c r="L184" s="70"/>
      <c r="M184" s="12"/>
      <c r="N184" s="12"/>
      <c r="O184" s="70"/>
      <c r="P184" s="70"/>
      <c r="Q184" s="1"/>
      <c r="R184" s="1"/>
      <c r="S184" s="70"/>
      <c r="T184" s="70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2"/>
      <c r="T185" s="1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169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59"/>
      <c r="T186" s="59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2"/>
      <c r="P187" s="12"/>
      <c r="Q187" s="1"/>
      <c r="R187" s="1"/>
      <c r="S187" s="12"/>
      <c r="T187" s="1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168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70"/>
      <c r="T188" s="70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167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6" t="s">
        <v>153</v>
      </c>
      <c r="C192" s="96"/>
      <c r="D192" s="96"/>
      <c r="E192" s="96"/>
      <c r="F192" s="96"/>
      <c r="G192" s="96"/>
      <c r="H192" s="95" t="s">
        <v>149</v>
      </c>
      <c r="I192" s="94"/>
      <c r="J192" s="1"/>
      <c r="K192" s="70" t="s">
        <v>51</v>
      </c>
      <c r="L192" s="70"/>
      <c r="M192" s="1"/>
      <c r="N192" s="1"/>
      <c r="O192" s="70"/>
      <c r="P192" s="70"/>
      <c r="Q192" s="1"/>
      <c r="R192" s="1"/>
      <c r="S192" s="70"/>
      <c r="T192" s="70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6"/>
      <c r="C193" s="96"/>
      <c r="D193" s="96"/>
      <c r="E193" s="96"/>
      <c r="F193" s="96"/>
      <c r="G193" s="96"/>
      <c r="H193" s="95" t="s">
        <v>148</v>
      </c>
      <c r="I193" s="94"/>
      <c r="J193" s="1"/>
      <c r="K193" s="98">
        <v>0.5</v>
      </c>
      <c r="L193" s="98"/>
      <c r="M193" s="1"/>
      <c r="N193" s="1"/>
      <c r="O193" s="98"/>
      <c r="P193" s="98"/>
      <c r="Q193" s="1"/>
      <c r="R193" s="1"/>
      <c r="S193" s="98"/>
      <c r="T193" s="98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6"/>
      <c r="C194" s="96"/>
      <c r="D194" s="96"/>
      <c r="E194" s="96"/>
      <c r="F194" s="96"/>
      <c r="G194" s="96"/>
      <c r="H194" s="95" t="s">
        <v>147</v>
      </c>
      <c r="I194" s="94"/>
      <c r="J194" s="1"/>
      <c r="K194" s="70" t="s">
        <v>51</v>
      </c>
      <c r="L194" s="70"/>
      <c r="M194" s="1"/>
      <c r="N194" s="1"/>
      <c r="O194" s="70"/>
      <c r="P194" s="70"/>
      <c r="Q194" s="1"/>
      <c r="R194" s="1"/>
      <c r="S194" s="70"/>
      <c r="T194" s="70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7"/>
      <c r="C195" s="97"/>
      <c r="D195" s="97"/>
      <c r="E195" s="97"/>
      <c r="F195" s="97"/>
      <c r="G195" s="97"/>
      <c r="H195" s="1"/>
      <c r="I195" s="1"/>
      <c r="J195" s="1"/>
      <c r="K195" s="12"/>
      <c r="L195" s="12"/>
      <c r="M195" s="1"/>
      <c r="N195" s="1"/>
      <c r="O195" s="12"/>
      <c r="P195" s="12"/>
      <c r="Q195" s="1"/>
      <c r="R195" s="1"/>
      <c r="S195" s="12"/>
      <c r="T195" s="1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6" t="s">
        <v>152</v>
      </c>
      <c r="C196" s="96"/>
      <c r="D196" s="96"/>
      <c r="E196" s="96"/>
      <c r="F196" s="96"/>
      <c r="G196" s="96"/>
      <c r="H196" s="95" t="s">
        <v>149</v>
      </c>
      <c r="I196" s="94"/>
      <c r="J196" s="1"/>
      <c r="K196" s="70" t="s">
        <v>51</v>
      </c>
      <c r="L196" s="70"/>
      <c r="M196" s="1"/>
      <c r="N196" s="1"/>
      <c r="O196" s="70"/>
      <c r="P196" s="70"/>
      <c r="Q196" s="1"/>
      <c r="R196" s="1"/>
      <c r="S196" s="70"/>
      <c r="T196" s="70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6"/>
      <c r="C197" s="96"/>
      <c r="D197" s="96"/>
      <c r="E197" s="96"/>
      <c r="F197" s="96"/>
      <c r="G197" s="96"/>
      <c r="H197" s="95" t="s">
        <v>148</v>
      </c>
      <c r="I197" s="94"/>
      <c r="J197" s="1"/>
      <c r="K197" s="98">
        <v>1.4</v>
      </c>
      <c r="L197" s="98"/>
      <c r="M197" s="1"/>
      <c r="N197" s="1"/>
      <c r="O197" s="98"/>
      <c r="P197" s="98"/>
      <c r="Q197" s="1"/>
      <c r="R197" s="1"/>
      <c r="S197" s="98"/>
      <c r="T197" s="98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6"/>
      <c r="C198" s="96"/>
      <c r="D198" s="96"/>
      <c r="E198" s="96"/>
      <c r="F198" s="96"/>
      <c r="G198" s="96"/>
      <c r="H198" s="95" t="s">
        <v>147</v>
      </c>
      <c r="I198" s="94"/>
      <c r="J198" s="1"/>
      <c r="K198" s="70" t="s">
        <v>51</v>
      </c>
      <c r="L198" s="70"/>
      <c r="M198" s="1"/>
      <c r="N198" s="1"/>
      <c r="O198" s="70"/>
      <c r="P198" s="70"/>
      <c r="Q198" s="1"/>
      <c r="R198" s="1"/>
      <c r="S198" s="70"/>
      <c r="T198" s="70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7"/>
      <c r="C199" s="97"/>
      <c r="D199" s="97"/>
      <c r="E199" s="97"/>
      <c r="F199" s="97"/>
      <c r="G199" s="97"/>
      <c r="H199" s="1"/>
      <c r="I199" s="1"/>
      <c r="J199" s="1"/>
      <c r="K199" s="12"/>
      <c r="L199" s="12"/>
      <c r="M199" s="1"/>
      <c r="N199" s="1"/>
      <c r="O199" s="12"/>
      <c r="P199" s="12"/>
      <c r="Q199" s="1"/>
      <c r="R199" s="1"/>
      <c r="S199" s="12"/>
      <c r="T199" s="1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6" t="s">
        <v>151</v>
      </c>
      <c r="C200" s="96"/>
      <c r="D200" s="96"/>
      <c r="E200" s="96"/>
      <c r="F200" s="96"/>
      <c r="G200" s="96"/>
      <c r="H200" s="95" t="s">
        <v>149</v>
      </c>
      <c r="I200" s="94"/>
      <c r="J200" s="1"/>
      <c r="K200" s="70">
        <v>0.5</v>
      </c>
      <c r="L200" s="70"/>
      <c r="M200" s="1"/>
      <c r="N200" s="1"/>
      <c r="O200" s="70"/>
      <c r="P200" s="70"/>
      <c r="Q200" s="1"/>
      <c r="R200" s="1"/>
      <c r="S200" s="70"/>
      <c r="T200" s="70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6"/>
      <c r="C201" s="96"/>
      <c r="D201" s="96"/>
      <c r="E201" s="96"/>
      <c r="F201" s="96"/>
      <c r="G201" s="96"/>
      <c r="H201" s="95" t="s">
        <v>148</v>
      </c>
      <c r="I201" s="94"/>
      <c r="J201" s="1"/>
      <c r="K201" s="98">
        <v>0.22</v>
      </c>
      <c r="L201" s="98"/>
      <c r="M201" s="1"/>
      <c r="N201" s="1"/>
      <c r="O201" s="98"/>
      <c r="P201" s="98"/>
      <c r="Q201" s="1"/>
      <c r="R201" s="1"/>
      <c r="S201" s="98"/>
      <c r="T201" s="98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6"/>
      <c r="C202" s="96"/>
      <c r="D202" s="96"/>
      <c r="E202" s="96"/>
      <c r="F202" s="96"/>
      <c r="G202" s="96"/>
      <c r="H202" s="95" t="s">
        <v>147</v>
      </c>
      <c r="I202" s="94"/>
      <c r="J202" s="1"/>
      <c r="K202" s="70">
        <v>0.5</v>
      </c>
      <c r="L202" s="70"/>
      <c r="M202" s="1"/>
      <c r="N202" s="1"/>
      <c r="O202" s="70"/>
      <c r="P202" s="70"/>
      <c r="Q202" s="1"/>
      <c r="R202" s="1"/>
      <c r="S202" s="70"/>
      <c r="T202" s="70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7"/>
      <c r="C203" s="97"/>
      <c r="D203" s="97"/>
      <c r="E203" s="97"/>
      <c r="F203" s="97"/>
      <c r="G203" s="97"/>
      <c r="H203" s="1"/>
      <c r="I203" s="1"/>
      <c r="J203" s="1"/>
      <c r="K203" s="12"/>
      <c r="L203" s="12"/>
      <c r="M203" s="1"/>
      <c r="N203" s="1"/>
      <c r="O203" s="12"/>
      <c r="P203" s="12"/>
      <c r="Q203" s="1"/>
      <c r="R203" s="1"/>
      <c r="S203" s="12"/>
      <c r="T203" s="1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6" t="s">
        <v>150</v>
      </c>
      <c r="C204" s="96"/>
      <c r="D204" s="96"/>
      <c r="E204" s="96"/>
      <c r="F204" s="96"/>
      <c r="G204" s="96"/>
      <c r="H204" s="95" t="s">
        <v>149</v>
      </c>
      <c r="I204" s="94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70"/>
      <c r="T204" s="70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6"/>
      <c r="C205" s="96"/>
      <c r="D205" s="96"/>
      <c r="E205" s="96"/>
      <c r="F205" s="96"/>
      <c r="G205" s="96"/>
      <c r="H205" s="95" t="s">
        <v>148</v>
      </c>
      <c r="I205" s="94"/>
      <c r="J205" s="1"/>
      <c r="K205" s="98">
        <v>1</v>
      </c>
      <c r="L205" s="98"/>
      <c r="M205" s="1"/>
      <c r="N205" s="1"/>
      <c r="O205" s="98"/>
      <c r="P205" s="98"/>
      <c r="Q205" s="1"/>
      <c r="R205" s="1"/>
      <c r="S205" s="98"/>
      <c r="T205" s="98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6"/>
      <c r="C206" s="96"/>
      <c r="D206" s="96"/>
      <c r="E206" s="96"/>
      <c r="F206" s="96"/>
      <c r="G206" s="96"/>
      <c r="H206" s="95" t="s">
        <v>147</v>
      </c>
      <c r="I206" s="94"/>
      <c r="J206" s="1"/>
      <c r="K206" s="70">
        <v>0.2</v>
      </c>
      <c r="L206" s="70"/>
      <c r="M206" s="1"/>
      <c r="N206" s="1"/>
      <c r="O206" s="70"/>
      <c r="P206" s="70"/>
      <c r="Q206" s="1"/>
      <c r="R206" s="1"/>
      <c r="S206" s="70"/>
      <c r="T206" s="70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2"/>
      <c r="P207" s="12"/>
      <c r="Q207" s="1"/>
      <c r="R207" s="1"/>
      <c r="S207" s="12"/>
      <c r="T207" s="1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146</v>
      </c>
      <c r="H208" s="1"/>
      <c r="I208" s="1"/>
      <c r="J208" s="1"/>
      <c r="K208" s="70">
        <v>3.5</v>
      </c>
      <c r="L208" s="70"/>
      <c r="M208" s="1"/>
      <c r="N208" s="1"/>
      <c r="O208" s="70"/>
      <c r="P208" s="70"/>
      <c r="Q208" s="1"/>
      <c r="R208" s="1"/>
      <c r="S208" s="70"/>
      <c r="T208" s="70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2"/>
      <c r="P209" s="12"/>
      <c r="Q209" s="1"/>
      <c r="R209" s="1"/>
      <c r="S209" s="12"/>
      <c r="T209" s="1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145</v>
      </c>
      <c r="H210" s="1"/>
      <c r="I210" s="1"/>
      <c r="J210" s="1"/>
      <c r="K210" s="70">
        <v>20</v>
      </c>
      <c r="L210" s="70"/>
      <c r="M210" s="12"/>
      <c r="N210" s="12"/>
      <c r="O210" s="70"/>
      <c r="P210" s="70"/>
      <c r="Q210" s="1"/>
      <c r="R210" s="1"/>
      <c r="S210" s="70"/>
      <c r="T210" s="70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2"/>
      <c r="P211" s="12"/>
      <c r="Q211" s="1"/>
      <c r="R211" s="1"/>
      <c r="S211" s="12"/>
      <c r="T211" s="1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144</v>
      </c>
      <c r="H212" s="1"/>
      <c r="I212" s="1"/>
      <c r="J212" s="1"/>
      <c r="K212" s="70" t="s">
        <v>51</v>
      </c>
      <c r="L212" s="70"/>
      <c r="M212" s="1"/>
      <c r="N212" s="1"/>
      <c r="O212" s="70"/>
      <c r="P212" s="70"/>
      <c r="Q212" s="1"/>
      <c r="R212" s="1"/>
      <c r="S212" s="70"/>
      <c r="T212" s="70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2"/>
      <c r="P213" s="12"/>
      <c r="Q213" s="1"/>
      <c r="R213" s="1"/>
      <c r="S213" s="12"/>
      <c r="T213" s="1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166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70"/>
      <c r="T214" s="70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2"/>
      <c r="P215" s="12"/>
      <c r="Q215" s="1"/>
      <c r="R215" s="1"/>
      <c r="S215" s="12"/>
      <c r="T215" s="1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165</v>
      </c>
      <c r="H216" s="1"/>
      <c r="I216" s="1"/>
      <c r="J216" s="1"/>
      <c r="K216" s="70">
        <v>1.4</v>
      </c>
      <c r="L216" s="70"/>
      <c r="M216" s="1"/>
      <c r="N216" s="1"/>
      <c r="O216" s="70"/>
      <c r="P216" s="70"/>
      <c r="Q216" s="1"/>
      <c r="R216" s="1"/>
      <c r="S216" s="70"/>
      <c r="T216" s="70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2"/>
      <c r="P217" s="12"/>
      <c r="Q217" s="1"/>
      <c r="R217" s="1"/>
      <c r="S217" s="12"/>
      <c r="T217" s="1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164</v>
      </c>
      <c r="H218" s="1"/>
      <c r="I218" s="1"/>
      <c r="J218" s="1"/>
      <c r="K218" s="70">
        <v>0.7</v>
      </c>
      <c r="L218" s="70"/>
      <c r="M218" s="1"/>
      <c r="N218" s="1"/>
      <c r="O218" s="70"/>
      <c r="P218" s="70"/>
      <c r="Q218" s="1"/>
      <c r="R218" s="1"/>
      <c r="S218" s="70"/>
      <c r="T218" s="70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2"/>
      <c r="P219" s="12"/>
      <c r="S219" s="12"/>
      <c r="T219" s="12"/>
      <c r="W219" s="1"/>
      <c r="AU219" s="73"/>
      <c r="AW219" s="26"/>
    </row>
    <row r="220" spans="1:49" ht="12" customHeight="1" x14ac:dyDescent="0.25">
      <c r="A220" s="74"/>
      <c r="B220" s="9" t="s">
        <v>163</v>
      </c>
      <c r="H220" s="1"/>
      <c r="I220" s="1"/>
      <c r="J220" s="1"/>
      <c r="K220" s="70">
        <v>0.3</v>
      </c>
      <c r="L220" s="70"/>
      <c r="M220" s="1"/>
      <c r="N220" s="1"/>
      <c r="O220" s="70"/>
      <c r="P220" s="70"/>
      <c r="Q220" s="1"/>
      <c r="R220" s="1"/>
      <c r="S220" s="70"/>
      <c r="T220" s="70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2"/>
      <c r="K221" s="12"/>
      <c r="L221" s="12"/>
      <c r="M221" s="12"/>
      <c r="N221" s="1"/>
      <c r="O221" s="12"/>
      <c r="P221" s="12"/>
      <c r="Q221" s="1"/>
      <c r="R221" s="1"/>
      <c r="S221" s="12"/>
      <c r="T221" s="1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162</v>
      </c>
      <c r="H222" s="1"/>
      <c r="I222" s="1"/>
      <c r="J222" s="1"/>
      <c r="K222" s="70">
        <v>6.3E-2</v>
      </c>
      <c r="L222" s="70"/>
      <c r="M222" s="1"/>
      <c r="N222" s="1"/>
      <c r="O222" s="70"/>
      <c r="P222" s="70"/>
      <c r="Q222" s="1"/>
      <c r="R222" s="1"/>
      <c r="S222" s="70"/>
      <c r="T222" s="70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2"/>
      <c r="P223" s="12"/>
      <c r="Q223" s="1"/>
      <c r="R223" s="1"/>
      <c r="S223" s="12"/>
      <c r="T223" s="1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161</v>
      </c>
      <c r="H224" s="1"/>
      <c r="I224" s="1"/>
      <c r="J224" s="1"/>
      <c r="K224" s="70">
        <v>9.9000000000000005E-2</v>
      </c>
      <c r="L224" s="70"/>
      <c r="M224" s="1"/>
      <c r="N224" s="1"/>
      <c r="O224" s="70"/>
      <c r="P224" s="70"/>
      <c r="Q224" s="1"/>
      <c r="R224" s="1"/>
      <c r="S224" s="70"/>
      <c r="T224" s="70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2"/>
      <c r="P225" s="12"/>
      <c r="Q225" s="1"/>
      <c r="R225" s="1"/>
      <c r="S225" s="12"/>
      <c r="T225" s="1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160</v>
      </c>
      <c r="H226" s="1"/>
      <c r="I226" s="1"/>
      <c r="J226" s="1"/>
      <c r="K226" s="70">
        <v>0.3</v>
      </c>
      <c r="L226" s="70"/>
      <c r="M226" s="1"/>
      <c r="N226" s="1"/>
      <c r="O226" s="70"/>
      <c r="P226" s="70"/>
      <c r="Q226" s="1"/>
      <c r="R226" s="1"/>
      <c r="S226" s="70"/>
      <c r="T226" s="70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2"/>
      <c r="T227" s="1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159</v>
      </c>
      <c r="H228" s="1"/>
      <c r="I228" s="1"/>
      <c r="J228" s="1"/>
      <c r="K228" s="70">
        <v>6.3E-2</v>
      </c>
      <c r="L228" s="70"/>
      <c r="M228" s="1"/>
      <c r="N228" s="1"/>
      <c r="O228" s="70"/>
      <c r="P228" s="70"/>
      <c r="Q228" s="1"/>
      <c r="R228" s="1"/>
      <c r="S228" s="70"/>
      <c r="T228" s="70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2"/>
      <c r="P229" s="12"/>
      <c r="Q229" s="1"/>
      <c r="R229" s="1"/>
      <c r="S229" s="12"/>
      <c r="T229" s="1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158</v>
      </c>
      <c r="H230" s="1"/>
      <c r="I230" s="1"/>
      <c r="J230" s="1"/>
      <c r="K230" s="70">
        <v>0.1</v>
      </c>
      <c r="L230" s="70"/>
      <c r="M230" s="1"/>
      <c r="N230" s="1"/>
      <c r="O230" s="70"/>
      <c r="P230" s="70"/>
      <c r="Q230" s="1"/>
      <c r="R230" s="1"/>
      <c r="S230" s="70"/>
      <c r="T230" s="70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157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6" t="s">
        <v>153</v>
      </c>
      <c r="C234" s="96"/>
      <c r="D234" s="96"/>
      <c r="E234" s="96"/>
      <c r="F234" s="96"/>
      <c r="G234" s="96"/>
      <c r="H234" s="95" t="s">
        <v>149</v>
      </c>
      <c r="I234" s="94"/>
      <c r="J234" s="1"/>
      <c r="K234" s="70" t="s">
        <v>51</v>
      </c>
      <c r="L234" s="70"/>
      <c r="M234" s="1"/>
      <c r="N234" s="1"/>
      <c r="O234" s="70"/>
      <c r="P234" s="70"/>
      <c r="Q234" s="1"/>
      <c r="R234" s="1"/>
      <c r="S234" s="70"/>
      <c r="T234" s="70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6"/>
      <c r="C235" s="96"/>
      <c r="D235" s="96"/>
      <c r="E235" s="96"/>
      <c r="F235" s="96"/>
      <c r="G235" s="96"/>
      <c r="H235" s="95" t="s">
        <v>148</v>
      </c>
      <c r="I235" s="94"/>
      <c r="J235" s="1"/>
      <c r="K235" s="70">
        <v>0.3</v>
      </c>
      <c r="L235" s="70"/>
      <c r="M235" s="1"/>
      <c r="N235" s="1"/>
      <c r="O235" s="70"/>
      <c r="P235" s="70"/>
      <c r="Q235" s="1"/>
      <c r="R235" s="1"/>
      <c r="S235" s="70"/>
      <c r="T235" s="70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6"/>
      <c r="C236" s="96"/>
      <c r="D236" s="96"/>
      <c r="E236" s="96"/>
      <c r="F236" s="96"/>
      <c r="G236" s="96"/>
      <c r="H236" s="95" t="s">
        <v>147</v>
      </c>
      <c r="I236" s="94"/>
      <c r="J236" s="1"/>
      <c r="K236" s="70" t="s">
        <v>51</v>
      </c>
      <c r="L236" s="70"/>
      <c r="M236" s="1"/>
      <c r="N236" s="1"/>
      <c r="O236" s="70"/>
      <c r="P236" s="70"/>
      <c r="Q236" s="1"/>
      <c r="R236" s="1"/>
      <c r="S236" s="70"/>
      <c r="T236" s="70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7"/>
      <c r="C237" s="97"/>
      <c r="D237" s="97"/>
      <c r="E237" s="97"/>
      <c r="F237" s="97"/>
      <c r="G237" s="97"/>
      <c r="H237" s="1"/>
      <c r="I237" s="1"/>
      <c r="J237" s="1"/>
      <c r="K237" s="12"/>
      <c r="L237" s="12"/>
      <c r="M237" s="1"/>
      <c r="N237" s="1"/>
      <c r="O237" s="12"/>
      <c r="P237" s="12"/>
      <c r="Q237" s="1"/>
      <c r="R237" s="1"/>
      <c r="S237" s="12"/>
      <c r="T237" s="1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6" t="s">
        <v>152</v>
      </c>
      <c r="C238" s="96"/>
      <c r="D238" s="96"/>
      <c r="E238" s="96"/>
      <c r="F238" s="96"/>
      <c r="G238" s="96"/>
      <c r="H238" s="95" t="s">
        <v>149</v>
      </c>
      <c r="I238" s="94"/>
      <c r="J238" s="1"/>
      <c r="K238" s="70" t="s">
        <v>51</v>
      </c>
      <c r="L238" s="70"/>
      <c r="M238" s="1"/>
      <c r="N238" s="1"/>
      <c r="O238" s="70"/>
      <c r="P238" s="70"/>
      <c r="Q238" s="1"/>
      <c r="R238" s="1"/>
      <c r="S238" s="70"/>
      <c r="T238" s="70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6"/>
      <c r="C239" s="96"/>
      <c r="D239" s="96"/>
      <c r="E239" s="96"/>
      <c r="F239" s="96"/>
      <c r="G239" s="96"/>
      <c r="H239" s="95" t="s">
        <v>148</v>
      </c>
      <c r="I239" s="94"/>
      <c r="J239" s="1"/>
      <c r="K239" s="70">
        <v>1.2</v>
      </c>
      <c r="L239" s="70"/>
      <c r="M239" s="1"/>
      <c r="N239" s="1"/>
      <c r="O239" s="70"/>
      <c r="P239" s="70"/>
      <c r="Q239" s="1"/>
      <c r="R239" s="1"/>
      <c r="S239" s="70"/>
      <c r="T239" s="70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6"/>
      <c r="C240" s="96"/>
      <c r="D240" s="96"/>
      <c r="E240" s="96"/>
      <c r="F240" s="96"/>
      <c r="G240" s="96"/>
      <c r="H240" s="95" t="s">
        <v>147</v>
      </c>
      <c r="I240" s="94"/>
      <c r="J240" s="1"/>
      <c r="K240" s="70" t="s">
        <v>51</v>
      </c>
      <c r="L240" s="70"/>
      <c r="M240" s="1"/>
      <c r="N240" s="1"/>
      <c r="O240" s="70"/>
      <c r="P240" s="70"/>
      <c r="Q240" s="1"/>
      <c r="R240" s="1"/>
      <c r="S240" s="70"/>
      <c r="T240" s="70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7"/>
      <c r="C241" s="97"/>
      <c r="D241" s="97"/>
      <c r="E241" s="97"/>
      <c r="F241" s="97"/>
      <c r="G241" s="97"/>
      <c r="H241" s="1"/>
      <c r="I241" s="1"/>
      <c r="J241" s="1"/>
      <c r="K241" s="12"/>
      <c r="L241" s="12"/>
      <c r="M241" s="1"/>
      <c r="N241" s="1"/>
      <c r="O241" s="12"/>
      <c r="P241" s="12"/>
      <c r="Q241" s="1"/>
      <c r="R241" s="1"/>
      <c r="S241" s="12"/>
      <c r="T241" s="1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6" t="s">
        <v>151</v>
      </c>
      <c r="C242" s="96"/>
      <c r="D242" s="96"/>
      <c r="E242" s="96"/>
      <c r="F242" s="96"/>
      <c r="G242" s="96"/>
      <c r="H242" s="95" t="s">
        <v>149</v>
      </c>
      <c r="I242" s="94"/>
      <c r="J242" s="1"/>
      <c r="K242" s="70" t="s">
        <v>51</v>
      </c>
      <c r="L242" s="70"/>
      <c r="M242" s="1"/>
      <c r="N242" s="1"/>
      <c r="O242" s="70"/>
      <c r="P242" s="70"/>
      <c r="Q242" s="1"/>
      <c r="R242" s="1"/>
      <c r="S242" s="70"/>
      <c r="T242" s="70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6"/>
      <c r="C243" s="96"/>
      <c r="D243" s="96"/>
      <c r="E243" s="96"/>
      <c r="F243" s="96"/>
      <c r="G243" s="96"/>
      <c r="H243" s="95" t="s">
        <v>148</v>
      </c>
      <c r="I243" s="94"/>
      <c r="J243" s="1"/>
      <c r="K243" s="70">
        <v>0.3</v>
      </c>
      <c r="L243" s="70"/>
      <c r="M243" s="1"/>
      <c r="N243" s="1"/>
      <c r="O243" s="70"/>
      <c r="P243" s="70"/>
      <c r="Q243" s="1"/>
      <c r="R243" s="1"/>
      <c r="S243" s="70"/>
      <c r="T243" s="70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6"/>
      <c r="C244" s="96"/>
      <c r="D244" s="96"/>
      <c r="E244" s="96"/>
      <c r="F244" s="96"/>
      <c r="G244" s="96"/>
      <c r="H244" s="95" t="s">
        <v>147</v>
      </c>
      <c r="I244" s="94"/>
      <c r="J244" s="1"/>
      <c r="K244" s="70" t="s">
        <v>51</v>
      </c>
      <c r="L244" s="70"/>
      <c r="M244" s="1"/>
      <c r="N244" s="1"/>
      <c r="O244" s="70"/>
      <c r="P244" s="70"/>
      <c r="Q244" s="1"/>
      <c r="R244" s="1"/>
      <c r="S244" s="70"/>
      <c r="T244" s="70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7"/>
      <c r="C245" s="97"/>
      <c r="D245" s="97"/>
      <c r="E245" s="97"/>
      <c r="F245" s="97"/>
      <c r="G245" s="97"/>
      <c r="H245" s="1"/>
      <c r="I245" s="1"/>
      <c r="J245" s="1"/>
      <c r="K245" s="12"/>
      <c r="L245" s="12"/>
      <c r="M245" s="1"/>
      <c r="N245" s="1"/>
      <c r="O245" s="12"/>
      <c r="P245" s="12"/>
      <c r="Q245" s="1"/>
      <c r="R245" s="1"/>
      <c r="S245" s="12"/>
      <c r="T245" s="1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6" t="s">
        <v>150</v>
      </c>
      <c r="C246" s="96"/>
      <c r="D246" s="96"/>
      <c r="E246" s="96"/>
      <c r="F246" s="96"/>
      <c r="G246" s="96"/>
      <c r="H246" s="95" t="s">
        <v>149</v>
      </c>
      <c r="I246" s="94"/>
      <c r="J246" s="1"/>
      <c r="K246" s="70" t="s">
        <v>51</v>
      </c>
      <c r="L246" s="70"/>
      <c r="M246" s="1"/>
      <c r="N246" s="1"/>
      <c r="O246" s="70"/>
      <c r="P246" s="70"/>
      <c r="Q246" s="1"/>
      <c r="R246" s="1"/>
      <c r="S246" s="70"/>
      <c r="T246" s="70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6"/>
      <c r="C247" s="96"/>
      <c r="D247" s="96"/>
      <c r="E247" s="96"/>
      <c r="F247" s="96"/>
      <c r="G247" s="96"/>
      <c r="H247" s="95" t="s">
        <v>148</v>
      </c>
      <c r="I247" s="94"/>
      <c r="J247" s="1"/>
      <c r="K247" s="70">
        <v>1.2</v>
      </c>
      <c r="L247" s="70"/>
      <c r="M247" s="1"/>
      <c r="N247" s="1"/>
      <c r="O247" s="70"/>
      <c r="P247" s="70"/>
      <c r="Q247" s="1"/>
      <c r="R247" s="1"/>
      <c r="S247" s="70"/>
      <c r="T247" s="70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6"/>
      <c r="C248" s="96"/>
      <c r="D248" s="96"/>
      <c r="E248" s="96"/>
      <c r="F248" s="96"/>
      <c r="G248" s="96"/>
      <c r="H248" s="95" t="s">
        <v>147</v>
      </c>
      <c r="I248" s="94"/>
      <c r="J248" s="1"/>
      <c r="K248" s="70" t="s">
        <v>51</v>
      </c>
      <c r="L248" s="70"/>
      <c r="M248" s="1"/>
      <c r="N248" s="1"/>
      <c r="O248" s="70"/>
      <c r="P248" s="70"/>
      <c r="Q248" s="1"/>
      <c r="R248" s="1"/>
      <c r="S248" s="70"/>
      <c r="T248" s="70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2"/>
      <c r="P249" s="12"/>
      <c r="Q249" s="1"/>
      <c r="R249" s="1"/>
      <c r="S249" s="12"/>
      <c r="T249" s="1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146</v>
      </c>
      <c r="H250" s="1"/>
      <c r="I250" s="1"/>
      <c r="J250" s="1"/>
      <c r="K250" s="70">
        <v>9.6</v>
      </c>
      <c r="L250" s="70"/>
      <c r="M250" s="1"/>
      <c r="N250" s="1"/>
      <c r="O250" s="70"/>
      <c r="P250" s="70"/>
      <c r="Q250" s="1"/>
      <c r="R250" s="1"/>
      <c r="S250" s="70"/>
      <c r="T250" s="70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2"/>
      <c r="P251" s="12"/>
      <c r="Q251" s="1"/>
      <c r="R251" s="1"/>
      <c r="S251" s="12"/>
      <c r="T251" s="1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145</v>
      </c>
      <c r="H252" s="1"/>
      <c r="I252" s="1"/>
      <c r="J252" s="1"/>
      <c r="K252" s="70">
        <v>10.5</v>
      </c>
      <c r="L252" s="70"/>
      <c r="M252" s="1"/>
      <c r="N252" s="1"/>
      <c r="O252" s="70"/>
      <c r="P252" s="70"/>
      <c r="Q252" s="1"/>
      <c r="R252" s="1"/>
      <c r="S252" s="70"/>
      <c r="T252" s="70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2"/>
      <c r="P253" s="12"/>
      <c r="Q253" s="1"/>
      <c r="R253" s="1"/>
      <c r="S253" s="12"/>
      <c r="T253" s="1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144</v>
      </c>
      <c r="H254" s="1"/>
      <c r="I254" s="1"/>
      <c r="J254" s="1"/>
      <c r="K254" s="70" t="s">
        <v>51</v>
      </c>
      <c r="L254" s="70"/>
      <c r="M254" s="1"/>
      <c r="N254" s="1"/>
      <c r="O254" s="70"/>
      <c r="P254" s="70"/>
      <c r="Q254" s="1"/>
      <c r="R254" s="1"/>
      <c r="S254" s="70"/>
      <c r="T254" s="70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156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155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6" t="s">
        <v>153</v>
      </c>
      <c r="C259" s="96"/>
      <c r="D259" s="96"/>
      <c r="E259" s="96"/>
      <c r="F259" s="96"/>
      <c r="G259" s="96"/>
      <c r="H259" s="95" t="s">
        <v>149</v>
      </c>
      <c r="I259" s="94"/>
      <c r="J259" s="1"/>
      <c r="K259" s="70" t="s">
        <v>51</v>
      </c>
      <c r="L259" s="70"/>
      <c r="M259" s="1"/>
      <c r="N259" s="1"/>
      <c r="O259" s="70" t="s">
        <v>51</v>
      </c>
      <c r="P259" s="70"/>
      <c r="Q259" s="1"/>
      <c r="R259" s="1"/>
      <c r="S259" s="70"/>
      <c r="T259" s="70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6"/>
      <c r="C260" s="96"/>
      <c r="D260" s="96"/>
      <c r="E260" s="96"/>
      <c r="F260" s="96"/>
      <c r="G260" s="96"/>
      <c r="H260" s="95" t="s">
        <v>148</v>
      </c>
      <c r="I260" s="94"/>
      <c r="J260" s="1"/>
      <c r="K260" s="70" t="s">
        <v>51</v>
      </c>
      <c r="L260" s="70"/>
      <c r="M260" s="1"/>
      <c r="N260" s="1"/>
      <c r="O260" s="70" t="s">
        <v>51</v>
      </c>
      <c r="P260" s="70"/>
      <c r="Q260" s="1"/>
      <c r="R260" s="1"/>
      <c r="S260" s="70"/>
      <c r="T260" s="70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6"/>
      <c r="C261" s="96"/>
      <c r="D261" s="96"/>
      <c r="E261" s="96"/>
      <c r="F261" s="96"/>
      <c r="G261" s="96"/>
      <c r="H261" s="95" t="s">
        <v>147</v>
      </c>
      <c r="I261" s="94"/>
      <c r="J261" s="1"/>
      <c r="K261" s="70" t="s">
        <v>51</v>
      </c>
      <c r="L261" s="70"/>
      <c r="M261" s="1"/>
      <c r="N261" s="1"/>
      <c r="O261" s="70" t="s">
        <v>51</v>
      </c>
      <c r="P261" s="70"/>
      <c r="Q261" s="1"/>
      <c r="R261" s="1"/>
      <c r="S261" s="70"/>
      <c r="T261" s="70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7"/>
      <c r="C262" s="97"/>
      <c r="D262" s="97"/>
      <c r="E262" s="97"/>
      <c r="F262" s="97"/>
      <c r="G262" s="97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2"/>
      <c r="T262" s="1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6" t="s">
        <v>152</v>
      </c>
      <c r="C263" s="96"/>
      <c r="D263" s="96"/>
      <c r="E263" s="96"/>
      <c r="F263" s="96"/>
      <c r="G263" s="96"/>
      <c r="H263" s="95" t="s">
        <v>149</v>
      </c>
      <c r="I263" s="94"/>
      <c r="J263" s="1"/>
      <c r="K263" s="70" t="s">
        <v>51</v>
      </c>
      <c r="L263" s="70"/>
      <c r="M263" s="1"/>
      <c r="N263" s="1"/>
      <c r="O263" s="70" t="s">
        <v>51</v>
      </c>
      <c r="P263" s="70"/>
      <c r="Q263" s="1"/>
      <c r="R263" s="1"/>
      <c r="S263" s="70"/>
      <c r="T263" s="70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6"/>
      <c r="C264" s="96"/>
      <c r="D264" s="96"/>
      <c r="E264" s="96"/>
      <c r="F264" s="96"/>
      <c r="G264" s="96"/>
      <c r="H264" s="95" t="s">
        <v>148</v>
      </c>
      <c r="I264" s="94"/>
      <c r="J264" s="1"/>
      <c r="K264" s="70" t="s">
        <v>51</v>
      </c>
      <c r="L264" s="70"/>
      <c r="M264" s="1"/>
      <c r="N264" s="1"/>
      <c r="O264" s="70" t="s">
        <v>51</v>
      </c>
      <c r="P264" s="70"/>
      <c r="Q264" s="1"/>
      <c r="R264" s="1"/>
      <c r="S264" s="70"/>
      <c r="T264" s="70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6"/>
      <c r="C265" s="96"/>
      <c r="D265" s="96"/>
      <c r="E265" s="96"/>
      <c r="F265" s="96"/>
      <c r="G265" s="96"/>
      <c r="H265" s="95" t="s">
        <v>147</v>
      </c>
      <c r="I265" s="94"/>
      <c r="J265" s="1"/>
      <c r="K265" s="70" t="s">
        <v>51</v>
      </c>
      <c r="L265" s="70"/>
      <c r="M265" s="1"/>
      <c r="N265" s="1"/>
      <c r="O265" s="70" t="s">
        <v>51</v>
      </c>
      <c r="P265" s="70"/>
      <c r="Q265" s="1"/>
      <c r="R265" s="1"/>
      <c r="S265" s="70"/>
      <c r="T265" s="70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7"/>
      <c r="C266" s="97"/>
      <c r="D266" s="97"/>
      <c r="E266" s="97"/>
      <c r="F266" s="97"/>
      <c r="G266" s="97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2"/>
      <c r="T266" s="1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6" t="s">
        <v>151</v>
      </c>
      <c r="C267" s="96"/>
      <c r="D267" s="96"/>
      <c r="E267" s="96"/>
      <c r="F267" s="96"/>
      <c r="G267" s="96"/>
      <c r="H267" s="95" t="s">
        <v>149</v>
      </c>
      <c r="I267" s="94"/>
      <c r="J267" s="1"/>
      <c r="K267" s="70" t="s">
        <v>51</v>
      </c>
      <c r="L267" s="70"/>
      <c r="M267" s="1"/>
      <c r="N267" s="1"/>
      <c r="O267" s="70" t="s">
        <v>51</v>
      </c>
      <c r="P267" s="70"/>
      <c r="Q267" s="1"/>
      <c r="R267" s="1"/>
      <c r="S267" s="70"/>
      <c r="T267" s="70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6"/>
      <c r="C268" s="96"/>
      <c r="D268" s="96"/>
      <c r="E268" s="96"/>
      <c r="F268" s="96"/>
      <c r="G268" s="96"/>
      <c r="H268" s="95" t="s">
        <v>148</v>
      </c>
      <c r="I268" s="94"/>
      <c r="J268" s="1"/>
      <c r="K268" s="70" t="s">
        <v>51</v>
      </c>
      <c r="L268" s="70"/>
      <c r="M268" s="1"/>
      <c r="N268" s="1"/>
      <c r="O268" s="70" t="s">
        <v>51</v>
      </c>
      <c r="P268" s="70"/>
      <c r="Q268" s="1"/>
      <c r="R268" s="1"/>
      <c r="S268" s="70"/>
      <c r="T268" s="70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6"/>
      <c r="C269" s="96"/>
      <c r="D269" s="96"/>
      <c r="E269" s="96"/>
      <c r="F269" s="96"/>
      <c r="G269" s="96"/>
      <c r="H269" s="95" t="s">
        <v>147</v>
      </c>
      <c r="I269" s="94"/>
      <c r="J269" s="1"/>
      <c r="K269" s="70" t="s">
        <v>51</v>
      </c>
      <c r="L269" s="70"/>
      <c r="M269" s="1"/>
      <c r="N269" s="1"/>
      <c r="O269" s="70" t="s">
        <v>51</v>
      </c>
      <c r="P269" s="70"/>
      <c r="Q269" s="1"/>
      <c r="R269" s="1"/>
      <c r="S269" s="70"/>
      <c r="T269" s="70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7"/>
      <c r="C270" s="97"/>
      <c r="D270" s="97"/>
      <c r="E270" s="97"/>
      <c r="F270" s="97"/>
      <c r="G270" s="97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2"/>
      <c r="T270" s="1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6" t="s">
        <v>150</v>
      </c>
      <c r="C271" s="96"/>
      <c r="D271" s="96"/>
      <c r="E271" s="96"/>
      <c r="F271" s="96"/>
      <c r="G271" s="96"/>
      <c r="H271" s="95" t="s">
        <v>149</v>
      </c>
      <c r="I271" s="94"/>
      <c r="J271" s="1"/>
      <c r="K271" s="70" t="s">
        <v>51</v>
      </c>
      <c r="L271" s="70"/>
      <c r="M271" s="1"/>
      <c r="N271" s="1"/>
      <c r="O271" s="70" t="s">
        <v>51</v>
      </c>
      <c r="P271" s="70"/>
      <c r="Q271" s="1"/>
      <c r="R271" s="1"/>
      <c r="S271" s="70"/>
      <c r="T271" s="70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6"/>
      <c r="C272" s="96"/>
      <c r="D272" s="96"/>
      <c r="E272" s="96"/>
      <c r="F272" s="96"/>
      <c r="G272" s="96"/>
      <c r="H272" s="95" t="s">
        <v>148</v>
      </c>
      <c r="I272" s="94"/>
      <c r="J272" s="1"/>
      <c r="K272" s="70" t="s">
        <v>51</v>
      </c>
      <c r="L272" s="70"/>
      <c r="M272" s="1"/>
      <c r="N272" s="1"/>
      <c r="O272" s="70" t="s">
        <v>51</v>
      </c>
      <c r="P272" s="70"/>
      <c r="Q272" s="1"/>
      <c r="R272" s="1"/>
      <c r="S272" s="70"/>
      <c r="T272" s="70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6"/>
      <c r="C273" s="96"/>
      <c r="D273" s="96"/>
      <c r="E273" s="96"/>
      <c r="F273" s="96"/>
      <c r="G273" s="96"/>
      <c r="H273" s="95" t="s">
        <v>147</v>
      </c>
      <c r="I273" s="94"/>
      <c r="J273" s="1"/>
      <c r="K273" s="70" t="s">
        <v>51</v>
      </c>
      <c r="L273" s="70"/>
      <c r="M273" s="1"/>
      <c r="N273" s="1"/>
      <c r="O273" s="70" t="s">
        <v>51</v>
      </c>
      <c r="P273" s="70"/>
      <c r="Q273" s="1"/>
      <c r="R273" s="1"/>
      <c r="S273" s="70"/>
      <c r="T273" s="70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2"/>
      <c r="T274" s="1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146</v>
      </c>
      <c r="H275" s="1"/>
      <c r="I275" s="1"/>
      <c r="J275" s="1"/>
      <c r="K275" s="70" t="s">
        <v>51</v>
      </c>
      <c r="L275" s="70"/>
      <c r="M275" s="1"/>
      <c r="N275" s="1"/>
      <c r="O275" s="70" t="s">
        <v>51</v>
      </c>
      <c r="P275" s="70"/>
      <c r="Q275" s="1"/>
      <c r="R275" s="1"/>
      <c r="S275" s="70"/>
      <c r="T275" s="70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2"/>
      <c r="T276" s="1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145</v>
      </c>
      <c r="H277" s="1"/>
      <c r="I277" s="1"/>
      <c r="J277" s="1"/>
      <c r="K277" s="70" t="s">
        <v>51</v>
      </c>
      <c r="L277" s="70"/>
      <c r="M277" s="1"/>
      <c r="N277" s="1"/>
      <c r="O277" s="70" t="s">
        <v>51</v>
      </c>
      <c r="P277" s="70"/>
      <c r="Q277" s="1"/>
      <c r="R277" s="1"/>
      <c r="S277" s="70"/>
      <c r="T277" s="70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2"/>
      <c r="T278" s="1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144</v>
      </c>
      <c r="H279" s="1"/>
      <c r="I279" s="1"/>
      <c r="J279" s="1"/>
      <c r="K279" s="70" t="s">
        <v>51</v>
      </c>
      <c r="L279" s="70"/>
      <c r="M279" s="1"/>
      <c r="N279" s="1"/>
      <c r="O279" s="70" t="s">
        <v>51</v>
      </c>
      <c r="P279" s="70"/>
      <c r="Q279" s="1"/>
      <c r="R279" s="1"/>
      <c r="S279" s="70"/>
      <c r="T279" s="70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154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6" t="s">
        <v>153</v>
      </c>
      <c r="C283" s="96"/>
      <c r="D283" s="96"/>
      <c r="E283" s="96"/>
      <c r="F283" s="96"/>
      <c r="G283" s="96"/>
      <c r="H283" s="95" t="s">
        <v>149</v>
      </c>
      <c r="I283" s="94"/>
      <c r="J283" s="1"/>
      <c r="K283" s="70" t="s">
        <v>51</v>
      </c>
      <c r="L283" s="70"/>
      <c r="M283" s="1"/>
      <c r="N283" s="1"/>
      <c r="O283" s="70" t="s">
        <v>51</v>
      </c>
      <c r="P283" s="70"/>
      <c r="Q283" s="1"/>
      <c r="R283" s="1"/>
      <c r="S283" s="70"/>
      <c r="T283" s="70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6"/>
      <c r="C284" s="96"/>
      <c r="D284" s="96"/>
      <c r="E284" s="96"/>
      <c r="F284" s="96"/>
      <c r="G284" s="96"/>
      <c r="H284" s="95" t="s">
        <v>148</v>
      </c>
      <c r="I284" s="94"/>
      <c r="J284" s="1"/>
      <c r="K284" s="70" t="s">
        <v>51</v>
      </c>
      <c r="L284" s="70"/>
      <c r="M284" s="1"/>
      <c r="N284" s="1"/>
      <c r="O284" s="70" t="s">
        <v>51</v>
      </c>
      <c r="P284" s="70"/>
      <c r="Q284" s="1"/>
      <c r="R284" s="1"/>
      <c r="S284" s="70"/>
      <c r="T284" s="70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6"/>
      <c r="C285" s="96"/>
      <c r="D285" s="96"/>
      <c r="E285" s="96"/>
      <c r="F285" s="96"/>
      <c r="G285" s="96"/>
      <c r="H285" s="95" t="s">
        <v>147</v>
      </c>
      <c r="I285" s="94"/>
      <c r="J285" s="1"/>
      <c r="K285" s="70" t="s">
        <v>51</v>
      </c>
      <c r="L285" s="70"/>
      <c r="M285" s="1"/>
      <c r="N285" s="1"/>
      <c r="O285" s="70" t="s">
        <v>51</v>
      </c>
      <c r="P285" s="70"/>
      <c r="Q285" s="1"/>
      <c r="R285" s="1"/>
      <c r="S285" s="70"/>
      <c r="T285" s="70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7"/>
      <c r="C286" s="97"/>
      <c r="D286" s="97"/>
      <c r="E286" s="97"/>
      <c r="F286" s="97"/>
      <c r="G286" s="97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2"/>
      <c r="T286" s="1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6" t="s">
        <v>152</v>
      </c>
      <c r="C287" s="96"/>
      <c r="D287" s="96"/>
      <c r="E287" s="96"/>
      <c r="F287" s="96"/>
      <c r="G287" s="96"/>
      <c r="H287" s="95" t="s">
        <v>149</v>
      </c>
      <c r="I287" s="94"/>
      <c r="J287" s="1"/>
      <c r="K287" s="70" t="s">
        <v>51</v>
      </c>
      <c r="L287" s="70"/>
      <c r="M287" s="1"/>
      <c r="N287" s="1"/>
      <c r="O287" s="70" t="s">
        <v>51</v>
      </c>
      <c r="P287" s="70"/>
      <c r="Q287" s="1"/>
      <c r="R287" s="1"/>
      <c r="S287" s="70"/>
      <c r="T287" s="70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6"/>
      <c r="C288" s="96"/>
      <c r="D288" s="96"/>
      <c r="E288" s="96"/>
      <c r="F288" s="96"/>
      <c r="G288" s="96"/>
      <c r="H288" s="95" t="s">
        <v>148</v>
      </c>
      <c r="I288" s="94"/>
      <c r="J288" s="1"/>
      <c r="K288" s="70" t="s">
        <v>51</v>
      </c>
      <c r="L288" s="70"/>
      <c r="M288" s="1"/>
      <c r="N288" s="1"/>
      <c r="O288" s="70" t="s">
        <v>51</v>
      </c>
      <c r="P288" s="70"/>
      <c r="Q288" s="1"/>
      <c r="R288" s="1"/>
      <c r="S288" s="70"/>
      <c r="T288" s="70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6"/>
      <c r="C289" s="96"/>
      <c r="D289" s="96"/>
      <c r="E289" s="96"/>
      <c r="F289" s="96"/>
      <c r="G289" s="96"/>
      <c r="H289" s="95" t="s">
        <v>147</v>
      </c>
      <c r="I289" s="94"/>
      <c r="J289" s="1"/>
      <c r="K289" s="70" t="s">
        <v>51</v>
      </c>
      <c r="L289" s="70"/>
      <c r="M289" s="1"/>
      <c r="N289" s="1"/>
      <c r="O289" s="70" t="s">
        <v>51</v>
      </c>
      <c r="P289" s="70"/>
      <c r="Q289" s="1"/>
      <c r="R289" s="1"/>
      <c r="S289" s="70"/>
      <c r="T289" s="70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7"/>
      <c r="C290" s="97"/>
      <c r="D290" s="97"/>
      <c r="E290" s="97"/>
      <c r="F290" s="97"/>
      <c r="G290" s="97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2"/>
      <c r="T290" s="1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6" t="s">
        <v>151</v>
      </c>
      <c r="C291" s="96"/>
      <c r="D291" s="96"/>
      <c r="E291" s="96"/>
      <c r="F291" s="96"/>
      <c r="G291" s="96"/>
      <c r="H291" s="95" t="s">
        <v>149</v>
      </c>
      <c r="I291" s="94"/>
      <c r="J291" s="1"/>
      <c r="K291" s="70" t="s">
        <v>51</v>
      </c>
      <c r="L291" s="70"/>
      <c r="M291" s="1"/>
      <c r="N291" s="1"/>
      <c r="O291" s="70" t="s">
        <v>51</v>
      </c>
      <c r="P291" s="70"/>
      <c r="Q291" s="1"/>
      <c r="R291" s="1"/>
      <c r="S291" s="70"/>
      <c r="T291" s="70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6"/>
      <c r="C292" s="96"/>
      <c r="D292" s="96"/>
      <c r="E292" s="96"/>
      <c r="F292" s="96"/>
      <c r="G292" s="96"/>
      <c r="H292" s="95" t="s">
        <v>148</v>
      </c>
      <c r="I292" s="94"/>
      <c r="J292" s="1"/>
      <c r="K292" s="70" t="s">
        <v>51</v>
      </c>
      <c r="L292" s="70"/>
      <c r="M292" s="1"/>
      <c r="N292" s="1"/>
      <c r="O292" s="70" t="s">
        <v>51</v>
      </c>
      <c r="P292" s="70"/>
      <c r="Q292" s="1"/>
      <c r="R292" s="1"/>
      <c r="S292" s="70"/>
      <c r="T292" s="70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6"/>
      <c r="C293" s="96"/>
      <c r="D293" s="96"/>
      <c r="E293" s="96"/>
      <c r="F293" s="96"/>
      <c r="G293" s="96"/>
      <c r="H293" s="95" t="s">
        <v>147</v>
      </c>
      <c r="I293" s="94"/>
      <c r="J293" s="1"/>
      <c r="K293" s="70" t="s">
        <v>51</v>
      </c>
      <c r="L293" s="70"/>
      <c r="M293" s="1"/>
      <c r="N293" s="1"/>
      <c r="O293" s="70" t="s">
        <v>51</v>
      </c>
      <c r="P293" s="70"/>
      <c r="Q293" s="1"/>
      <c r="R293" s="1"/>
      <c r="S293" s="70"/>
      <c r="T293" s="70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7"/>
      <c r="C294" s="97"/>
      <c r="D294" s="97"/>
      <c r="E294" s="97"/>
      <c r="F294" s="97"/>
      <c r="G294" s="97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2"/>
      <c r="T294" s="1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6" t="s">
        <v>150</v>
      </c>
      <c r="C295" s="96"/>
      <c r="D295" s="96"/>
      <c r="E295" s="96"/>
      <c r="F295" s="96"/>
      <c r="G295" s="96"/>
      <c r="H295" s="95" t="s">
        <v>149</v>
      </c>
      <c r="I295" s="94"/>
      <c r="J295" s="1"/>
      <c r="K295" s="70" t="s">
        <v>51</v>
      </c>
      <c r="L295" s="70"/>
      <c r="M295" s="1"/>
      <c r="N295" s="1"/>
      <c r="O295" s="70" t="s">
        <v>51</v>
      </c>
      <c r="P295" s="70"/>
      <c r="Q295" s="1"/>
      <c r="R295" s="1"/>
      <c r="S295" s="70"/>
      <c r="T295" s="70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6"/>
      <c r="C296" s="96"/>
      <c r="D296" s="96"/>
      <c r="E296" s="96"/>
      <c r="F296" s="96"/>
      <c r="G296" s="96"/>
      <c r="H296" s="95" t="s">
        <v>148</v>
      </c>
      <c r="I296" s="94"/>
      <c r="J296" s="1"/>
      <c r="K296" s="70" t="s">
        <v>51</v>
      </c>
      <c r="L296" s="70"/>
      <c r="M296" s="1"/>
      <c r="N296" s="1"/>
      <c r="O296" s="70" t="s">
        <v>51</v>
      </c>
      <c r="P296" s="70"/>
      <c r="Q296" s="1"/>
      <c r="R296" s="1"/>
      <c r="S296" s="70"/>
      <c r="T296" s="70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6"/>
      <c r="C297" s="96"/>
      <c r="D297" s="96"/>
      <c r="E297" s="96"/>
      <c r="F297" s="96"/>
      <c r="G297" s="96"/>
      <c r="H297" s="95" t="s">
        <v>147</v>
      </c>
      <c r="I297" s="94"/>
      <c r="J297" s="1"/>
      <c r="K297" s="70" t="s">
        <v>51</v>
      </c>
      <c r="L297" s="70"/>
      <c r="M297" s="1"/>
      <c r="N297" s="1"/>
      <c r="O297" s="70" t="s">
        <v>51</v>
      </c>
      <c r="P297" s="70"/>
      <c r="Q297" s="1"/>
      <c r="R297" s="1"/>
      <c r="S297" s="70"/>
      <c r="T297" s="70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2"/>
      <c r="T298" s="1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146</v>
      </c>
      <c r="H299" s="1"/>
      <c r="I299" s="1"/>
      <c r="J299" s="1"/>
      <c r="K299" s="70" t="s">
        <v>51</v>
      </c>
      <c r="L299" s="70"/>
      <c r="M299" s="1"/>
      <c r="N299" s="1"/>
      <c r="O299" s="70" t="s">
        <v>51</v>
      </c>
      <c r="P299" s="70"/>
      <c r="Q299" s="1"/>
      <c r="R299" s="1"/>
      <c r="S299" s="70"/>
      <c r="T299" s="70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2"/>
      <c r="T300" s="1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145</v>
      </c>
      <c r="H301" s="1"/>
      <c r="I301" s="1"/>
      <c r="J301" s="1"/>
      <c r="K301" s="70" t="s">
        <v>51</v>
      </c>
      <c r="L301" s="70"/>
      <c r="M301" s="1"/>
      <c r="N301" s="1"/>
      <c r="O301" s="70" t="s">
        <v>51</v>
      </c>
      <c r="P301" s="70"/>
      <c r="Q301" s="1"/>
      <c r="R301" s="1"/>
      <c r="S301" s="70"/>
      <c r="T301" s="70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2"/>
      <c r="T302" s="1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144</v>
      </c>
      <c r="H303" s="1"/>
      <c r="I303" s="1"/>
      <c r="J303" s="1"/>
      <c r="K303" s="70" t="s">
        <v>51</v>
      </c>
      <c r="L303" s="70"/>
      <c r="M303" s="1"/>
      <c r="N303" s="1"/>
      <c r="O303" s="70" t="s">
        <v>51</v>
      </c>
      <c r="P303" s="70"/>
      <c r="Q303" s="1"/>
      <c r="R303" s="1"/>
      <c r="S303" s="70"/>
      <c r="T303" s="70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143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90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89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142</v>
      </c>
      <c r="C310" s="7"/>
      <c r="D310" s="15"/>
      <c r="H310" s="1"/>
      <c r="I310" s="1"/>
      <c r="J310" s="1"/>
      <c r="K310" s="91">
        <v>2</v>
      </c>
      <c r="L310" s="91">
        <v>1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3"/>
      <c r="D311" s="7"/>
      <c r="E311" s="93"/>
      <c r="F311" s="93"/>
      <c r="G311" s="93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141</v>
      </c>
      <c r="D312" s="3"/>
      <c r="E312" s="3"/>
      <c r="F312" s="3"/>
      <c r="H312" s="1"/>
      <c r="I312" s="1"/>
      <c r="J312" s="1"/>
      <c r="K312" s="92">
        <v>1</v>
      </c>
      <c r="L312" s="91">
        <v>0</v>
      </c>
      <c r="M312" s="12"/>
      <c r="N312" s="12"/>
      <c r="O312" s="92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140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0"/>
      <c r="U314" s="1"/>
      <c r="V314" s="1"/>
      <c r="W314" s="90"/>
      <c r="Y314" s="1"/>
      <c r="Z314" s="1"/>
      <c r="AA314" s="90"/>
      <c r="AC314" s="1"/>
      <c r="AD314" s="1"/>
      <c r="AE314" s="90"/>
      <c r="AG314" s="1"/>
      <c r="AH314" s="1"/>
      <c r="AI314" s="90"/>
      <c r="AK314" s="1"/>
      <c r="AL314" s="1"/>
      <c r="AM314" s="90"/>
      <c r="AO314" s="1"/>
      <c r="AP314" s="1"/>
      <c r="AQ314" s="90"/>
      <c r="AS314" s="1"/>
      <c r="AT314" s="1"/>
      <c r="AU314" s="90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139</v>
      </c>
      <c r="C316" s="10"/>
      <c r="D316" s="9"/>
      <c r="E316" s="9"/>
      <c r="F316" s="15"/>
      <c r="G316" s="9"/>
      <c r="H316" s="1"/>
      <c r="I316" s="1"/>
      <c r="J316" s="1"/>
      <c r="K316" s="92">
        <v>1</v>
      </c>
      <c r="L316" s="91">
        <v>0</v>
      </c>
      <c r="M316" s="12"/>
      <c r="N316" s="12"/>
      <c r="O316" s="92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3"/>
      <c r="D317" s="7"/>
      <c r="E317" s="93"/>
      <c r="F317" s="93"/>
      <c r="G317" s="93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138</v>
      </c>
      <c r="D318" s="3"/>
      <c r="E318" s="3"/>
      <c r="F318" s="3"/>
      <c r="H318" s="1"/>
      <c r="I318" s="1"/>
      <c r="J318" s="1"/>
      <c r="K318" s="92">
        <v>2</v>
      </c>
      <c r="L318" s="91">
        <v>0</v>
      </c>
      <c r="M318" s="12"/>
      <c r="N318" s="12"/>
      <c r="O318" s="92">
        <v>2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3"/>
      <c r="D319" s="7"/>
      <c r="E319" s="93"/>
      <c r="F319" s="93"/>
      <c r="G319" s="93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123</v>
      </c>
      <c r="D320" s="3"/>
      <c r="E320" s="3"/>
      <c r="F320" s="3"/>
      <c r="H320" s="1"/>
      <c r="I320" s="1"/>
      <c r="J320" s="1"/>
      <c r="K320" s="92">
        <v>9</v>
      </c>
      <c r="L320" s="91">
        <v>9</v>
      </c>
      <c r="M320" s="12"/>
      <c r="N320" s="12"/>
      <c r="O320" s="92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122</v>
      </c>
      <c r="C322" s="10"/>
      <c r="D322" s="9"/>
      <c r="E322" s="9"/>
      <c r="F322" s="15"/>
      <c r="G322" s="9"/>
      <c r="H322" s="1"/>
      <c r="I322" s="1"/>
      <c r="J322" s="1"/>
      <c r="K322" s="92">
        <v>9</v>
      </c>
      <c r="L322" s="91">
        <v>9</v>
      </c>
      <c r="M322" s="12"/>
      <c r="N322" s="12"/>
      <c r="O322" s="92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 t="s">
        <v>137</v>
      </c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136</v>
      </c>
      <c r="G324" s="1"/>
      <c r="H324" s="1"/>
      <c r="I324" s="1"/>
      <c r="J324" s="1"/>
      <c r="K324" s="84">
        <v>1.75</v>
      </c>
      <c r="L324" s="84"/>
      <c r="M324" s="1"/>
      <c r="N324" s="1"/>
      <c r="O324" s="84">
        <v>1.75</v>
      </c>
      <c r="P324" s="84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135</v>
      </c>
      <c r="H326" s="1"/>
      <c r="I326" s="1"/>
      <c r="J326" s="1"/>
      <c r="K326" s="84">
        <v>1.2</v>
      </c>
      <c r="L326" s="84"/>
      <c r="M326" s="1"/>
      <c r="N326" s="1"/>
      <c r="O326" s="84">
        <v>1.2</v>
      </c>
      <c r="P326" s="84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134</v>
      </c>
      <c r="H328" s="1"/>
      <c r="I328" s="1"/>
      <c r="J328" s="1"/>
      <c r="K328" s="84" t="s">
        <v>51</v>
      </c>
      <c r="L328" s="84"/>
      <c r="M328" s="1"/>
      <c r="N328" s="1"/>
      <c r="O328" s="84" t="s">
        <v>51</v>
      </c>
      <c r="P328" s="84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133</v>
      </c>
      <c r="H330" s="1"/>
      <c r="I330" s="1"/>
      <c r="J330" s="1"/>
      <c r="K330" s="84">
        <v>13.1</v>
      </c>
      <c r="L330" s="84"/>
      <c r="M330" s="1"/>
      <c r="N330" s="1"/>
      <c r="O330" s="84">
        <v>13.1</v>
      </c>
      <c r="P330" s="84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132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90</v>
      </c>
      <c r="H334" s="1"/>
      <c r="I334" s="1"/>
      <c r="J334" s="1"/>
      <c r="K334" s="70">
        <v>1</v>
      </c>
      <c r="L334" s="70"/>
      <c r="M334" s="1"/>
      <c r="N334" s="1"/>
      <c r="O334" s="70" t="s">
        <v>131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89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102</v>
      </c>
      <c r="C337" s="2"/>
      <c r="D337" s="2"/>
      <c r="E337" s="2"/>
      <c r="F337" s="2"/>
      <c r="G337" s="2"/>
      <c r="H337" s="1"/>
      <c r="I337" s="1"/>
      <c r="J337" s="1"/>
      <c r="K337" s="84">
        <v>1.85</v>
      </c>
      <c r="L337" s="84"/>
      <c r="N337" s="1"/>
      <c r="O337" s="84">
        <v>1.85</v>
      </c>
      <c r="P337" s="84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8"/>
      <c r="N338" s="8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130</v>
      </c>
      <c r="H339" s="1"/>
      <c r="I339" s="1"/>
      <c r="J339" s="1"/>
      <c r="K339" s="84">
        <v>13.1</v>
      </c>
      <c r="L339" s="84"/>
      <c r="M339" s="57"/>
      <c r="N339" s="1"/>
      <c r="O339" s="84">
        <v>13.1</v>
      </c>
      <c r="P339" s="84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100</v>
      </c>
      <c r="H341" s="1"/>
      <c r="I341" s="1"/>
      <c r="J341" s="1"/>
      <c r="K341" s="84">
        <v>1.2</v>
      </c>
      <c r="L341" s="84"/>
      <c r="M341" s="57"/>
      <c r="N341" s="1"/>
      <c r="O341" s="84">
        <v>1.2</v>
      </c>
      <c r="P341" s="84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99</v>
      </c>
      <c r="C343" s="10"/>
      <c r="D343" s="9"/>
      <c r="E343" s="9"/>
      <c r="F343" s="15"/>
      <c r="G343" s="9"/>
      <c r="H343" s="1"/>
      <c r="I343" s="1"/>
      <c r="J343" s="1"/>
      <c r="K343" s="84">
        <v>4</v>
      </c>
      <c r="L343" s="84"/>
      <c r="M343" s="57"/>
      <c r="N343" s="1"/>
      <c r="O343" s="84">
        <v>4</v>
      </c>
      <c r="P343" s="84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98</v>
      </c>
      <c r="L344" s="82" t="s">
        <v>97</v>
      </c>
      <c r="M344" s="79"/>
      <c r="N344" s="79"/>
      <c r="O344" s="82" t="s">
        <v>98</v>
      </c>
      <c r="P344" s="82" t="s">
        <v>97</v>
      </c>
      <c r="Q344" s="79"/>
      <c r="R344" s="79"/>
      <c r="S344" s="82" t="s">
        <v>98</v>
      </c>
      <c r="T344" s="82" t="s">
        <v>97</v>
      </c>
      <c r="U344" s="81"/>
      <c r="V344" s="80"/>
      <c r="W344" s="82" t="s">
        <v>98</v>
      </c>
      <c r="X344" s="82" t="s">
        <v>97</v>
      </c>
      <c r="Y344" s="80"/>
      <c r="Z344" s="80"/>
      <c r="AA344" s="82" t="s">
        <v>98</v>
      </c>
      <c r="AB344" s="82" t="s">
        <v>97</v>
      </c>
      <c r="AC344" s="79"/>
      <c r="AD344" s="80"/>
      <c r="AE344" s="82" t="s">
        <v>98</v>
      </c>
      <c r="AF344" s="82" t="s">
        <v>97</v>
      </c>
      <c r="AG344" s="79"/>
      <c r="AH344" s="79"/>
      <c r="AI344" s="82" t="s">
        <v>98</v>
      </c>
      <c r="AJ344" s="82" t="s">
        <v>97</v>
      </c>
      <c r="AK344" s="79"/>
      <c r="AL344" s="79"/>
      <c r="AM344" s="82" t="s">
        <v>98</v>
      </c>
      <c r="AN344" s="82" t="s">
        <v>97</v>
      </c>
      <c r="AO344" s="80"/>
      <c r="AP344" s="80"/>
      <c r="AQ344" s="82" t="s">
        <v>98</v>
      </c>
      <c r="AR344" s="82" t="s">
        <v>97</v>
      </c>
      <c r="AS344" s="79"/>
      <c r="AT344" s="79"/>
      <c r="AU344" s="82" t="s">
        <v>98</v>
      </c>
      <c r="AV344" s="82" t="s">
        <v>97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96</v>
      </c>
      <c r="H346" s="1"/>
      <c r="I346" s="1"/>
      <c r="J346" s="1"/>
      <c r="K346" s="59">
        <v>1</v>
      </c>
      <c r="L346" s="59">
        <v>0</v>
      </c>
      <c r="N346" s="1"/>
      <c r="O346" s="72">
        <v>1</v>
      </c>
      <c r="P346" s="72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95</v>
      </c>
      <c r="C348" s="10"/>
      <c r="D348" s="9"/>
      <c r="E348" s="9"/>
      <c r="F348" s="15"/>
      <c r="G348" s="9"/>
      <c r="H348" s="1"/>
      <c r="I348" s="1"/>
      <c r="J348" s="1"/>
      <c r="K348" s="84">
        <v>1.2</v>
      </c>
      <c r="L348" s="84"/>
      <c r="M348" s="57"/>
      <c r="N348" s="1"/>
      <c r="O348" s="84">
        <v>1.2</v>
      </c>
      <c r="P348" s="84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K349" s="10"/>
      <c r="L349" s="10"/>
      <c r="M349" s="8"/>
      <c r="N349" s="8"/>
      <c r="O349" s="8"/>
      <c r="P349" s="8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94</v>
      </c>
      <c r="C350" s="10"/>
      <c r="D350" s="9"/>
      <c r="E350" s="9"/>
      <c r="F350" s="15"/>
      <c r="G350" s="9"/>
      <c r="H350" s="1"/>
      <c r="I350" s="1"/>
      <c r="J350" s="1"/>
      <c r="K350" s="84">
        <v>0.9</v>
      </c>
      <c r="L350" s="84"/>
      <c r="M350" s="57"/>
      <c r="N350" s="1"/>
      <c r="O350" s="84">
        <v>0.9</v>
      </c>
      <c r="P350" s="84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129</v>
      </c>
      <c r="H352" s="1"/>
      <c r="I352" s="1"/>
      <c r="J352" s="1"/>
      <c r="K352" s="84">
        <v>1</v>
      </c>
      <c r="L352" s="84"/>
      <c r="M352" s="57"/>
      <c r="N352" s="1"/>
      <c r="O352" s="84">
        <v>1</v>
      </c>
      <c r="P352" s="84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128</v>
      </c>
      <c r="H354" s="1"/>
      <c r="I354" s="1"/>
      <c r="J354" s="1"/>
      <c r="K354" s="84">
        <v>1</v>
      </c>
      <c r="L354" s="84"/>
      <c r="M354" s="57"/>
      <c r="N354" s="1"/>
      <c r="O354" s="84">
        <v>1</v>
      </c>
      <c r="P354" s="84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127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90</v>
      </c>
      <c r="H358" s="1"/>
      <c r="I358" s="1"/>
      <c r="J358" s="1"/>
      <c r="K358" s="84" t="s">
        <v>51</v>
      </c>
      <c r="L358" s="84"/>
      <c r="M358" s="57"/>
      <c r="N358" s="1"/>
      <c r="O358" s="84" t="s">
        <v>51</v>
      </c>
      <c r="P358" s="84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89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126</v>
      </c>
      <c r="G361" s="1"/>
      <c r="H361" s="1"/>
      <c r="I361" s="1"/>
      <c r="J361" s="1"/>
      <c r="K361" s="85"/>
      <c r="L361" s="85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7"/>
      <c r="L362" s="87"/>
      <c r="W362" s="1"/>
      <c r="AU362" s="73"/>
      <c r="AW362" s="26"/>
    </row>
    <row r="363" spans="1:55" ht="12" customHeight="1" x14ac:dyDescent="0.2">
      <c r="A363" s="74"/>
      <c r="B363" s="9" t="s">
        <v>125</v>
      </c>
      <c r="H363" s="1"/>
      <c r="I363" s="1"/>
      <c r="J363" s="1"/>
      <c r="K363" s="85"/>
      <c r="L363" s="85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6"/>
      <c r="L364" s="8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124</v>
      </c>
      <c r="H365" s="1"/>
      <c r="I365" s="1"/>
      <c r="J365" s="1"/>
      <c r="K365" s="85"/>
      <c r="L365" s="87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6"/>
      <c r="L366" s="8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123</v>
      </c>
      <c r="H367" s="1"/>
      <c r="I367" s="1"/>
      <c r="J367" s="1"/>
      <c r="K367" s="85"/>
      <c r="L367" s="85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6"/>
      <c r="L368" s="8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122</v>
      </c>
      <c r="H369" s="1"/>
      <c r="I369" s="1"/>
      <c r="J369" s="1"/>
      <c r="K369" s="85"/>
      <c r="L369" s="85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121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120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119</v>
      </c>
      <c r="H375" s="1"/>
      <c r="I375" s="1"/>
      <c r="J375" s="1"/>
      <c r="K375" s="84" t="s">
        <v>51</v>
      </c>
      <c r="L375" s="84"/>
      <c r="M375" s="57"/>
      <c r="N375" s="1"/>
      <c r="O375" s="84" t="s">
        <v>51</v>
      </c>
      <c r="P375" s="84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118</v>
      </c>
      <c r="H377" s="1"/>
      <c r="I377" s="1"/>
      <c r="J377" s="1"/>
      <c r="K377" s="84" t="s">
        <v>51</v>
      </c>
      <c r="L377" s="84"/>
      <c r="M377" s="57"/>
      <c r="N377" s="1"/>
      <c r="O377" s="84" t="s">
        <v>51</v>
      </c>
      <c r="P377" s="84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117</v>
      </c>
      <c r="C379" s="1"/>
      <c r="D379" s="1"/>
      <c r="E379" s="1"/>
      <c r="F379" s="1"/>
      <c r="G379" s="1"/>
      <c r="H379" s="1"/>
      <c r="I379" s="1"/>
      <c r="J379" s="1"/>
      <c r="K379" s="84" t="s">
        <v>51</v>
      </c>
      <c r="L379" s="84"/>
      <c r="M379" s="57"/>
      <c r="N379" s="1"/>
      <c r="O379" s="84" t="s">
        <v>51</v>
      </c>
      <c r="P379" s="84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116</v>
      </c>
      <c r="C381" s="1"/>
      <c r="D381" s="1"/>
      <c r="E381" s="1"/>
      <c r="F381" s="1"/>
      <c r="G381" s="1"/>
      <c r="H381" s="1"/>
      <c r="I381" s="1"/>
      <c r="J381" s="1"/>
      <c r="K381" s="84" t="s">
        <v>51</v>
      </c>
      <c r="L381" s="84"/>
      <c r="M381" s="57"/>
      <c r="N381" s="1"/>
      <c r="O381" s="84" t="s">
        <v>51</v>
      </c>
      <c r="P381" s="84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115</v>
      </c>
      <c r="C383" s="1"/>
      <c r="D383" s="1"/>
      <c r="E383" s="1"/>
      <c r="F383" s="1"/>
      <c r="G383" s="1"/>
      <c r="H383" s="1"/>
      <c r="I383" s="1"/>
      <c r="J383" s="1"/>
      <c r="K383" s="84" t="s">
        <v>51</v>
      </c>
      <c r="L383" s="84"/>
      <c r="M383" s="57"/>
      <c r="N383" s="1"/>
      <c r="O383" s="84" t="s">
        <v>51</v>
      </c>
      <c r="P383" s="84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114</v>
      </c>
      <c r="G385" s="1"/>
      <c r="H385" s="1"/>
      <c r="I385" s="1"/>
      <c r="J385" s="1"/>
      <c r="K385" s="84" t="s">
        <v>51</v>
      </c>
      <c r="L385" s="84"/>
      <c r="M385" s="57"/>
      <c r="N385" s="1"/>
      <c r="O385" s="84" t="s">
        <v>51</v>
      </c>
      <c r="P385" s="84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113</v>
      </c>
      <c r="G387" s="1"/>
      <c r="H387" s="1"/>
      <c r="I387" s="1"/>
      <c r="J387" s="1"/>
      <c r="K387" s="84" t="s">
        <v>51</v>
      </c>
      <c r="L387" s="84"/>
      <c r="M387" s="57"/>
      <c r="N387" s="1"/>
      <c r="O387" s="84" t="s">
        <v>51</v>
      </c>
      <c r="P387" s="84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112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111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110</v>
      </c>
      <c r="H393" s="1"/>
      <c r="I393" s="1"/>
      <c r="J393" s="1"/>
      <c r="K393" s="84" t="s">
        <v>51</v>
      </c>
      <c r="L393" s="84"/>
      <c r="M393" s="57"/>
      <c r="N393" s="1"/>
      <c r="O393" s="84" t="s">
        <v>51</v>
      </c>
      <c r="P393" s="84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2"/>
      <c r="P394" s="1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109</v>
      </c>
      <c r="H395" s="1"/>
      <c r="I395" s="1"/>
      <c r="J395" s="1"/>
      <c r="K395" s="84" t="s">
        <v>51</v>
      </c>
      <c r="L395" s="84"/>
      <c r="M395" s="57"/>
      <c r="N395" s="1"/>
      <c r="O395" s="84" t="s">
        <v>51</v>
      </c>
      <c r="P395" s="84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108</v>
      </c>
      <c r="H397" s="1"/>
      <c r="I397" s="1"/>
      <c r="J397" s="1"/>
      <c r="K397" s="59"/>
      <c r="N397" s="1"/>
      <c r="O397" s="59"/>
      <c r="P397" s="3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2"/>
      <c r="P398" s="1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107</v>
      </c>
      <c r="H399" s="1"/>
      <c r="I399" s="1"/>
      <c r="J399" s="1"/>
      <c r="K399" s="70" t="s">
        <v>51</v>
      </c>
      <c r="L399" s="70"/>
      <c r="M399" s="1"/>
      <c r="N399" s="1"/>
      <c r="O399" s="70" t="s">
        <v>51</v>
      </c>
      <c r="P399" s="70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2"/>
      <c r="P400" s="1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106</v>
      </c>
      <c r="H401" s="1"/>
      <c r="I401" s="1"/>
      <c r="J401" s="1"/>
      <c r="K401" s="70" t="s">
        <v>51</v>
      </c>
      <c r="L401" s="70"/>
      <c r="M401" s="1"/>
      <c r="N401" s="1"/>
      <c r="O401" s="70" t="s">
        <v>51</v>
      </c>
      <c r="P401" s="70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2"/>
      <c r="P402" s="1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105</v>
      </c>
      <c r="H403" s="1"/>
      <c r="I403" s="1"/>
      <c r="J403" s="1"/>
      <c r="K403" s="59"/>
      <c r="L403" s="59"/>
      <c r="N403" s="1"/>
      <c r="O403" s="59"/>
      <c r="P403" s="59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2"/>
      <c r="P404" s="12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104</v>
      </c>
      <c r="H405" s="1"/>
      <c r="I405" s="1"/>
      <c r="J405" s="1"/>
      <c r="K405" s="59"/>
      <c r="L405" s="59"/>
      <c r="N405" s="1"/>
      <c r="O405" s="59"/>
      <c r="P405" s="59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2"/>
      <c r="P406" s="12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103</v>
      </c>
      <c r="H407" s="1"/>
      <c r="I407" s="1"/>
      <c r="J407" s="1"/>
      <c r="K407" s="59"/>
      <c r="L407" s="59"/>
      <c r="N407" s="1"/>
      <c r="O407" s="59"/>
      <c r="P407" s="59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2"/>
      <c r="P408" s="12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102</v>
      </c>
      <c r="C409" s="1"/>
      <c r="D409" s="1"/>
      <c r="E409" s="1"/>
      <c r="F409" s="1"/>
      <c r="G409" s="1"/>
      <c r="H409" s="1"/>
      <c r="I409" s="1"/>
      <c r="J409" s="1"/>
      <c r="K409" s="70" t="s">
        <v>51</v>
      </c>
      <c r="L409" s="70"/>
      <c r="M409" s="1"/>
      <c r="N409" s="1"/>
      <c r="O409" s="70" t="s">
        <v>51</v>
      </c>
      <c r="P409" s="70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2"/>
      <c r="P410" s="12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101</v>
      </c>
      <c r="C411" s="1"/>
      <c r="D411" s="1"/>
      <c r="E411" s="1"/>
      <c r="F411" s="1"/>
      <c r="G411" s="1"/>
      <c r="H411" s="1"/>
      <c r="I411" s="1"/>
      <c r="J411" s="1"/>
      <c r="K411" s="70" t="s">
        <v>51</v>
      </c>
      <c r="L411" s="70"/>
      <c r="M411" s="1"/>
      <c r="N411" s="1"/>
      <c r="O411" s="70" t="s">
        <v>51</v>
      </c>
      <c r="P411" s="70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2"/>
      <c r="P412" s="12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100</v>
      </c>
      <c r="C413" s="1"/>
      <c r="D413" s="1"/>
      <c r="E413" s="1"/>
      <c r="F413" s="1"/>
      <c r="G413" s="1"/>
      <c r="H413" s="1"/>
      <c r="I413" s="1"/>
      <c r="J413" s="1"/>
      <c r="K413" s="70" t="s">
        <v>51</v>
      </c>
      <c r="L413" s="70"/>
      <c r="M413" s="1"/>
      <c r="N413" s="1"/>
      <c r="O413" s="70" t="s">
        <v>51</v>
      </c>
      <c r="P413" s="70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10"/>
      <c r="P414" s="10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99</v>
      </c>
      <c r="G415" s="1"/>
      <c r="H415" s="1"/>
      <c r="I415" s="1"/>
      <c r="J415" s="1"/>
      <c r="K415" s="70" t="s">
        <v>51</v>
      </c>
      <c r="L415" s="70"/>
      <c r="M415" s="1"/>
      <c r="N415" s="1"/>
      <c r="O415" s="70" t="s">
        <v>51</v>
      </c>
      <c r="P415" s="70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98</v>
      </c>
      <c r="L416" s="82" t="s">
        <v>97</v>
      </c>
      <c r="M416" s="79"/>
      <c r="N416" s="79"/>
      <c r="O416" s="82" t="s">
        <v>98</v>
      </c>
      <c r="P416" s="82" t="s">
        <v>97</v>
      </c>
      <c r="Q416" s="79"/>
      <c r="R416" s="79"/>
      <c r="S416" s="82" t="s">
        <v>98</v>
      </c>
      <c r="T416" s="82" t="s">
        <v>97</v>
      </c>
      <c r="U416" s="81"/>
      <c r="V416" s="80"/>
      <c r="W416" s="82" t="s">
        <v>98</v>
      </c>
      <c r="X416" s="82" t="s">
        <v>97</v>
      </c>
      <c r="Y416" s="80"/>
      <c r="Z416" s="80"/>
      <c r="AA416" s="82" t="s">
        <v>98</v>
      </c>
      <c r="AB416" s="82" t="s">
        <v>97</v>
      </c>
      <c r="AC416" s="79"/>
      <c r="AD416" s="80"/>
      <c r="AE416" s="82" t="s">
        <v>98</v>
      </c>
      <c r="AF416" s="82" t="s">
        <v>97</v>
      </c>
      <c r="AG416" s="79"/>
      <c r="AH416" s="79"/>
      <c r="AI416" s="82" t="s">
        <v>98</v>
      </c>
      <c r="AJ416" s="82" t="s">
        <v>97</v>
      </c>
      <c r="AK416" s="79"/>
      <c r="AL416" s="79"/>
      <c r="AM416" s="82" t="s">
        <v>98</v>
      </c>
      <c r="AN416" s="82" t="s">
        <v>97</v>
      </c>
      <c r="AO416" s="80"/>
      <c r="AP416" s="80"/>
      <c r="AQ416" s="82" t="s">
        <v>98</v>
      </c>
      <c r="AR416" s="82" t="s">
        <v>97</v>
      </c>
      <c r="AS416" s="79"/>
      <c r="AT416" s="79"/>
      <c r="AU416" s="82" t="s">
        <v>98</v>
      </c>
      <c r="AV416" s="82" t="s">
        <v>97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96</v>
      </c>
      <c r="H418" s="1"/>
      <c r="I418" s="1"/>
      <c r="J418" s="1"/>
      <c r="K418" s="59">
        <v>0</v>
      </c>
      <c r="L418" s="59">
        <v>0</v>
      </c>
      <c r="N418" s="1"/>
      <c r="O418" s="59">
        <v>0</v>
      </c>
      <c r="P418" s="59">
        <v>0</v>
      </c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2"/>
      <c r="P419" s="1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95</v>
      </c>
      <c r="C420" s="1"/>
      <c r="D420" s="1"/>
      <c r="E420" s="1"/>
      <c r="F420" s="1"/>
      <c r="G420" s="1"/>
      <c r="H420" s="1"/>
      <c r="I420" s="1"/>
      <c r="J420" s="1"/>
      <c r="K420" s="70" t="s">
        <v>51</v>
      </c>
      <c r="L420" s="70"/>
      <c r="M420" s="1"/>
      <c r="N420" s="1"/>
      <c r="O420" s="70" t="s">
        <v>51</v>
      </c>
      <c r="P420" s="70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2"/>
      <c r="P421" s="12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94</v>
      </c>
      <c r="C422" s="1"/>
      <c r="D422" s="1"/>
      <c r="E422" s="1"/>
      <c r="F422" s="1"/>
      <c r="G422" s="1"/>
      <c r="H422" s="1"/>
      <c r="I422" s="1"/>
      <c r="J422" s="1"/>
      <c r="K422" s="70" t="s">
        <v>51</v>
      </c>
      <c r="L422" s="70"/>
      <c r="M422" s="1"/>
      <c r="N422" s="1"/>
      <c r="O422" s="70" t="s">
        <v>51</v>
      </c>
      <c r="P422" s="70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2"/>
      <c r="P423" s="12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93</v>
      </c>
      <c r="C424" s="1"/>
      <c r="D424" s="1"/>
      <c r="E424" s="1"/>
      <c r="F424" s="1"/>
      <c r="G424" s="1"/>
      <c r="H424" s="1"/>
      <c r="I424" s="1"/>
      <c r="J424" s="1"/>
      <c r="K424" s="70" t="s">
        <v>51</v>
      </c>
      <c r="L424" s="70"/>
      <c r="M424" s="1"/>
      <c r="N424" s="1"/>
      <c r="O424" s="70" t="s">
        <v>51</v>
      </c>
      <c r="P424" s="70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10"/>
      <c r="P425" s="10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92</v>
      </c>
      <c r="G426" s="1"/>
      <c r="H426" s="1"/>
      <c r="I426" s="1"/>
      <c r="J426" s="1"/>
      <c r="K426" s="70" t="s">
        <v>51</v>
      </c>
      <c r="L426" s="70"/>
      <c r="M426" s="1"/>
      <c r="N426" s="1"/>
      <c r="O426" s="70" t="s">
        <v>51</v>
      </c>
      <c r="P426" s="70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91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90</v>
      </c>
      <c r="H430" s="1"/>
      <c r="I430" s="1"/>
      <c r="J430" s="1"/>
      <c r="K430" s="70">
        <v>0</v>
      </c>
      <c r="L430" s="70"/>
      <c r="M430" s="1"/>
      <c r="N430" s="1"/>
      <c r="O430" s="70">
        <v>0</v>
      </c>
      <c r="P430" s="70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89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2"/>
      <c r="P431" s="1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10"/>
      <c r="P432" s="10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88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59">
        <v>0</v>
      </c>
      <c r="P433" s="3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2"/>
      <c r="P434" s="1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87</v>
      </c>
      <c r="H435" s="1"/>
      <c r="I435" s="1"/>
      <c r="J435" s="1"/>
      <c r="K435" s="70" t="s">
        <v>51</v>
      </c>
      <c r="L435" s="70"/>
      <c r="M435" s="1"/>
      <c r="N435" s="1"/>
      <c r="O435" s="70" t="s">
        <v>51</v>
      </c>
      <c r="P435" s="70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2"/>
      <c r="P436" s="1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86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59">
        <v>0</v>
      </c>
      <c r="P437" s="3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2"/>
      <c r="P438" s="1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85</v>
      </c>
      <c r="H439" s="1"/>
      <c r="I439" s="1"/>
      <c r="J439" s="1"/>
      <c r="K439" s="70" t="s">
        <v>51</v>
      </c>
      <c r="L439" s="70"/>
      <c r="M439" s="1"/>
      <c r="N439" s="1"/>
      <c r="O439" s="70" t="s">
        <v>51</v>
      </c>
      <c r="P439" s="70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10"/>
      <c r="P440" s="10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84</v>
      </c>
      <c r="G441" s="1"/>
      <c r="H441" s="1"/>
      <c r="I441" s="1"/>
      <c r="J441" s="1"/>
      <c r="K441" s="59">
        <v>0</v>
      </c>
      <c r="N441" s="1"/>
      <c r="O441" s="59">
        <v>0</v>
      </c>
      <c r="P441" s="3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2"/>
      <c r="P442" s="1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83</v>
      </c>
      <c r="H443" s="1"/>
      <c r="I443" s="1"/>
      <c r="J443" s="1"/>
      <c r="K443" s="70" t="s">
        <v>51</v>
      </c>
      <c r="L443" s="70"/>
      <c r="M443" s="1"/>
      <c r="N443" s="1"/>
      <c r="O443" s="70" t="s">
        <v>51</v>
      </c>
      <c r="P443" s="70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O444" s="3"/>
      <c r="P444" s="3"/>
      <c r="W444" s="1"/>
      <c r="AU444" s="73"/>
      <c r="AW444" s="26"/>
    </row>
    <row r="445" spans="1:49" ht="12" customHeight="1" x14ac:dyDescent="0.25">
      <c r="A445" s="74"/>
      <c r="B445" s="9" t="s">
        <v>82</v>
      </c>
      <c r="H445" s="1"/>
      <c r="I445" s="1"/>
      <c r="J445" s="1"/>
      <c r="K445" s="59">
        <v>0</v>
      </c>
      <c r="N445" s="1"/>
      <c r="O445" s="59">
        <v>0</v>
      </c>
      <c r="P445" s="3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2"/>
      <c r="P446" s="1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81</v>
      </c>
      <c r="H447" s="1"/>
      <c r="I447" s="1"/>
      <c r="J447" s="1"/>
      <c r="K447" s="70" t="s">
        <v>80</v>
      </c>
      <c r="L447" s="70"/>
      <c r="M447" s="1"/>
      <c r="N447" s="1"/>
      <c r="O447" s="70" t="s">
        <v>80</v>
      </c>
      <c r="P447" s="70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>
        <v>0</v>
      </c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71</v>
      </c>
      <c r="O454" s="9"/>
      <c r="P454" s="9"/>
      <c r="Q454" s="9"/>
      <c r="R454" s="9"/>
      <c r="S454" s="57"/>
      <c r="T454" s="9"/>
      <c r="U454" s="61" t="s">
        <v>51</v>
      </c>
      <c r="V454" s="61"/>
      <c r="W454" s="6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67</v>
      </c>
      <c r="O456" s="9"/>
      <c r="P456" s="9"/>
      <c r="Q456" s="9"/>
      <c r="R456" s="9"/>
      <c r="S456" s="57"/>
      <c r="T456" s="9"/>
      <c r="U456" s="61" t="s">
        <v>51</v>
      </c>
      <c r="V456" s="61"/>
      <c r="W456" s="6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>
        <v>0</v>
      </c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>
        <v>0</v>
      </c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>
        <v>0</v>
      </c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>
        <v>0</v>
      </c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600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A110:AW110"/>
    <mergeCell ref="A111:AW111"/>
    <mergeCell ref="K113:L113"/>
    <mergeCell ref="O113:P113"/>
    <mergeCell ref="S113:T113"/>
    <mergeCell ref="B114:J114"/>
    <mergeCell ref="K116:L116"/>
    <mergeCell ref="O116:P116"/>
    <mergeCell ref="S116:T116"/>
    <mergeCell ref="K136:L136"/>
    <mergeCell ref="O136:P136"/>
    <mergeCell ref="S136:T136"/>
    <mergeCell ref="AF137:AF138"/>
    <mergeCell ref="K137:K138"/>
    <mergeCell ref="L137:L138"/>
    <mergeCell ref="O137:O138"/>
    <mergeCell ref="P137:P138"/>
    <mergeCell ref="S137:S138"/>
    <mergeCell ref="K143:L143"/>
    <mergeCell ref="O143:P143"/>
    <mergeCell ref="S143:T143"/>
    <mergeCell ref="AI137:AI138"/>
    <mergeCell ref="AJ137:AJ138"/>
    <mergeCell ref="AM137:AM138"/>
    <mergeCell ref="W137:W138"/>
    <mergeCell ref="X137:X138"/>
    <mergeCell ref="AA137:AA138"/>
    <mergeCell ref="AB137:AB138"/>
    <mergeCell ref="AU137:AU138"/>
    <mergeCell ref="T137:T138"/>
    <mergeCell ref="AV137:AV138"/>
    <mergeCell ref="K141:L141"/>
    <mergeCell ref="O141:P141"/>
    <mergeCell ref="S141:T141"/>
    <mergeCell ref="AN137:AN138"/>
    <mergeCell ref="AQ137:AQ138"/>
    <mergeCell ref="AR137:AR138"/>
    <mergeCell ref="AE137:AE138"/>
    <mergeCell ref="K144:K145"/>
    <mergeCell ref="L144:L145"/>
    <mergeCell ref="O144:O145"/>
    <mergeCell ref="P144:P145"/>
    <mergeCell ref="S144:S145"/>
    <mergeCell ref="T144:T145"/>
    <mergeCell ref="AM144:AM145"/>
    <mergeCell ref="AN144:AN145"/>
    <mergeCell ref="AQ144:AQ145"/>
    <mergeCell ref="AR144:AR145"/>
    <mergeCell ref="W144:W145"/>
    <mergeCell ref="X144:X145"/>
    <mergeCell ref="AA144:AA145"/>
    <mergeCell ref="AB144:AB145"/>
    <mergeCell ref="AE144:AE145"/>
    <mergeCell ref="AF144:AF145"/>
    <mergeCell ref="AU144:AU145"/>
    <mergeCell ref="AV144:AV145"/>
    <mergeCell ref="K154:L154"/>
    <mergeCell ref="O154:P154"/>
    <mergeCell ref="S154:T154"/>
    <mergeCell ref="K156:L156"/>
    <mergeCell ref="O156:P156"/>
    <mergeCell ref="S156:T156"/>
    <mergeCell ref="AI144:AI145"/>
    <mergeCell ref="AJ144:AJ145"/>
    <mergeCell ref="AI176:AI177"/>
    <mergeCell ref="AJ176:AJ177"/>
    <mergeCell ref="K158:L158"/>
    <mergeCell ref="O158:P158"/>
    <mergeCell ref="S158:T158"/>
    <mergeCell ref="K164:L164"/>
    <mergeCell ref="O164:P164"/>
    <mergeCell ref="S164:T164"/>
    <mergeCell ref="T176:T177"/>
    <mergeCell ref="W176:W177"/>
    <mergeCell ref="X176:X177"/>
    <mergeCell ref="AR176:AR177"/>
    <mergeCell ref="AU176:AU177"/>
    <mergeCell ref="AV176:AV177"/>
    <mergeCell ref="AA176:AA177"/>
    <mergeCell ref="AB176:AB177"/>
    <mergeCell ref="AE176:AE177"/>
    <mergeCell ref="AF176:AF177"/>
    <mergeCell ref="AM176:AM177"/>
    <mergeCell ref="AN176:AN177"/>
    <mergeCell ref="AQ176:AQ177"/>
    <mergeCell ref="A174:AW174"/>
    <mergeCell ref="A175:AW175"/>
    <mergeCell ref="K176:K177"/>
    <mergeCell ref="L176:L177"/>
    <mergeCell ref="O176:O177"/>
    <mergeCell ref="P176:P177"/>
    <mergeCell ref="S176:S177"/>
    <mergeCell ref="S194:T194"/>
    <mergeCell ref="K184:L184"/>
    <mergeCell ref="O184:P184"/>
    <mergeCell ref="S184:T184"/>
    <mergeCell ref="K188:L188"/>
    <mergeCell ref="O188:P188"/>
    <mergeCell ref="S188:T188"/>
    <mergeCell ref="A190:AW190"/>
    <mergeCell ref="B192:G194"/>
    <mergeCell ref="K192:L192"/>
    <mergeCell ref="O192:P192"/>
    <mergeCell ref="S192:T192"/>
    <mergeCell ref="K193:L193"/>
    <mergeCell ref="O193:P193"/>
    <mergeCell ref="S193:T193"/>
    <mergeCell ref="K194:L194"/>
    <mergeCell ref="O194:P194"/>
    <mergeCell ref="B196:G198"/>
    <mergeCell ref="K196:L196"/>
    <mergeCell ref="O196:P196"/>
    <mergeCell ref="S196:T196"/>
    <mergeCell ref="K197:L197"/>
    <mergeCell ref="O197:P197"/>
    <mergeCell ref="S197:T197"/>
    <mergeCell ref="K198:L198"/>
    <mergeCell ref="O198:P198"/>
    <mergeCell ref="S198:T198"/>
    <mergeCell ref="B200:G202"/>
    <mergeCell ref="K200:L200"/>
    <mergeCell ref="O200:P200"/>
    <mergeCell ref="S200:T200"/>
    <mergeCell ref="K201:L201"/>
    <mergeCell ref="O201:P201"/>
    <mergeCell ref="S201:T201"/>
    <mergeCell ref="K202:L202"/>
    <mergeCell ref="O202:P202"/>
    <mergeCell ref="S202:T202"/>
    <mergeCell ref="B204:G206"/>
    <mergeCell ref="K204:L204"/>
    <mergeCell ref="O204:P204"/>
    <mergeCell ref="S204:T204"/>
    <mergeCell ref="K205:L205"/>
    <mergeCell ref="O205:P205"/>
    <mergeCell ref="S205:T205"/>
    <mergeCell ref="K206:L206"/>
    <mergeCell ref="O206:P206"/>
    <mergeCell ref="S206:T206"/>
    <mergeCell ref="K208:L208"/>
    <mergeCell ref="O208:P208"/>
    <mergeCell ref="S208:T208"/>
    <mergeCell ref="K210:L210"/>
    <mergeCell ref="O210:P210"/>
    <mergeCell ref="S210:T210"/>
    <mergeCell ref="K212:L212"/>
    <mergeCell ref="O212:P212"/>
    <mergeCell ref="S212:T212"/>
    <mergeCell ref="K214:L214"/>
    <mergeCell ref="O214:P214"/>
    <mergeCell ref="S214:T214"/>
    <mergeCell ref="K216:L216"/>
    <mergeCell ref="O216:P216"/>
    <mergeCell ref="S216:T216"/>
    <mergeCell ref="K218:L218"/>
    <mergeCell ref="O218:P218"/>
    <mergeCell ref="S218:T218"/>
    <mergeCell ref="K220:L220"/>
    <mergeCell ref="O220:P220"/>
    <mergeCell ref="S220:T220"/>
    <mergeCell ref="K222:L222"/>
    <mergeCell ref="O222:P222"/>
    <mergeCell ref="S222:T222"/>
    <mergeCell ref="K224:L224"/>
    <mergeCell ref="O224:P224"/>
    <mergeCell ref="S224:T224"/>
    <mergeCell ref="K226:L226"/>
    <mergeCell ref="O226:P226"/>
    <mergeCell ref="S226:T226"/>
    <mergeCell ref="O236:P236"/>
    <mergeCell ref="S236:T236"/>
    <mergeCell ref="K228:L228"/>
    <mergeCell ref="O228:P228"/>
    <mergeCell ref="S228:T228"/>
    <mergeCell ref="K230:L230"/>
    <mergeCell ref="O230:P230"/>
    <mergeCell ref="S230:T230"/>
    <mergeCell ref="S240:T240"/>
    <mergeCell ref="A232:AW232"/>
    <mergeCell ref="B234:G236"/>
    <mergeCell ref="K234:L234"/>
    <mergeCell ref="O234:P234"/>
    <mergeCell ref="S234:T234"/>
    <mergeCell ref="K235:L235"/>
    <mergeCell ref="O235:P235"/>
    <mergeCell ref="S235:T235"/>
    <mergeCell ref="K236:L236"/>
    <mergeCell ref="O244:P244"/>
    <mergeCell ref="B238:G240"/>
    <mergeCell ref="K238:L238"/>
    <mergeCell ref="O238:P238"/>
    <mergeCell ref="S238:T238"/>
    <mergeCell ref="K239:L239"/>
    <mergeCell ref="O239:P239"/>
    <mergeCell ref="S239:T239"/>
    <mergeCell ref="K240:L240"/>
    <mergeCell ref="O240:P240"/>
    <mergeCell ref="K248:L248"/>
    <mergeCell ref="O248:P248"/>
    <mergeCell ref="B242:G244"/>
    <mergeCell ref="K242:L242"/>
    <mergeCell ref="O242:P242"/>
    <mergeCell ref="S242:T242"/>
    <mergeCell ref="K243:L243"/>
    <mergeCell ref="O243:P243"/>
    <mergeCell ref="S243:T243"/>
    <mergeCell ref="K244:L244"/>
    <mergeCell ref="O252:P252"/>
    <mergeCell ref="S252:T252"/>
    <mergeCell ref="S244:T244"/>
    <mergeCell ref="B246:G248"/>
    <mergeCell ref="K246:L246"/>
    <mergeCell ref="O246:P246"/>
    <mergeCell ref="S246:T246"/>
    <mergeCell ref="K247:L247"/>
    <mergeCell ref="O247:P247"/>
    <mergeCell ref="S247:T247"/>
    <mergeCell ref="O260:P260"/>
    <mergeCell ref="S260:T260"/>
    <mergeCell ref="K261:L261"/>
    <mergeCell ref="O261:P261"/>
    <mergeCell ref="S261:T261"/>
    <mergeCell ref="S248:T248"/>
    <mergeCell ref="K250:L250"/>
    <mergeCell ref="O250:P250"/>
    <mergeCell ref="S250:T250"/>
    <mergeCell ref="K252:L252"/>
    <mergeCell ref="K254:L254"/>
    <mergeCell ref="O254:P254"/>
    <mergeCell ref="S254:T254"/>
    <mergeCell ref="A256:AW256"/>
    <mergeCell ref="A257:AW257"/>
    <mergeCell ref="B259:G261"/>
    <mergeCell ref="K259:L259"/>
    <mergeCell ref="O259:P259"/>
    <mergeCell ref="S259:T259"/>
    <mergeCell ref="K260:L260"/>
    <mergeCell ref="B263:G265"/>
    <mergeCell ref="K263:L263"/>
    <mergeCell ref="O263:P263"/>
    <mergeCell ref="S263:T263"/>
    <mergeCell ref="K264:L264"/>
    <mergeCell ref="O264:P264"/>
    <mergeCell ref="S264:T264"/>
    <mergeCell ref="K265:L265"/>
    <mergeCell ref="O265:P265"/>
    <mergeCell ref="S265:T265"/>
    <mergeCell ref="B267:G269"/>
    <mergeCell ref="K267:L267"/>
    <mergeCell ref="O267:P267"/>
    <mergeCell ref="S267:T267"/>
    <mergeCell ref="K268:L268"/>
    <mergeCell ref="O268:P268"/>
    <mergeCell ref="S268:T268"/>
    <mergeCell ref="K269:L269"/>
    <mergeCell ref="O269:P269"/>
    <mergeCell ref="S269:T269"/>
    <mergeCell ref="O279:P279"/>
    <mergeCell ref="S279:T279"/>
    <mergeCell ref="O272:P272"/>
    <mergeCell ref="S272:T272"/>
    <mergeCell ref="K273:L273"/>
    <mergeCell ref="O273:P273"/>
    <mergeCell ref="S273:T273"/>
    <mergeCell ref="K275:L275"/>
    <mergeCell ref="O275:P275"/>
    <mergeCell ref="S275:T275"/>
    <mergeCell ref="S285:T285"/>
    <mergeCell ref="B271:G273"/>
    <mergeCell ref="K271:L271"/>
    <mergeCell ref="O271:P271"/>
    <mergeCell ref="S271:T271"/>
    <mergeCell ref="K272:L272"/>
    <mergeCell ref="K277:L277"/>
    <mergeCell ref="O277:P277"/>
    <mergeCell ref="S277:T277"/>
    <mergeCell ref="K279:L279"/>
    <mergeCell ref="A281:AW281"/>
    <mergeCell ref="B283:G285"/>
    <mergeCell ref="K283:L283"/>
    <mergeCell ref="O283:P283"/>
    <mergeCell ref="S283:T283"/>
    <mergeCell ref="K284:L284"/>
    <mergeCell ref="O284:P284"/>
    <mergeCell ref="S284:T284"/>
    <mergeCell ref="K285:L285"/>
    <mergeCell ref="O285:P285"/>
    <mergeCell ref="B287:G289"/>
    <mergeCell ref="K287:L287"/>
    <mergeCell ref="O287:P287"/>
    <mergeCell ref="S287:T287"/>
    <mergeCell ref="K288:L288"/>
    <mergeCell ref="O288:P288"/>
    <mergeCell ref="S288:T288"/>
    <mergeCell ref="K289:L289"/>
    <mergeCell ref="O289:P289"/>
    <mergeCell ref="S289:T289"/>
    <mergeCell ref="B291:G293"/>
    <mergeCell ref="K291:L291"/>
    <mergeCell ref="O291:P291"/>
    <mergeCell ref="S291:T291"/>
    <mergeCell ref="K292:L292"/>
    <mergeCell ref="O292:P292"/>
    <mergeCell ref="S292:T292"/>
    <mergeCell ref="K293:L293"/>
    <mergeCell ref="O293:P293"/>
    <mergeCell ref="S293:T293"/>
    <mergeCell ref="B295:G297"/>
    <mergeCell ref="K295:L295"/>
    <mergeCell ref="O295:P295"/>
    <mergeCell ref="S295:T295"/>
    <mergeCell ref="K296:L296"/>
    <mergeCell ref="O296:P296"/>
    <mergeCell ref="S296:T296"/>
    <mergeCell ref="K297:L297"/>
    <mergeCell ref="O297:P297"/>
    <mergeCell ref="S297:T297"/>
    <mergeCell ref="K299:L299"/>
    <mergeCell ref="O299:P299"/>
    <mergeCell ref="S299:T299"/>
    <mergeCell ref="K301:L301"/>
    <mergeCell ref="O301:P301"/>
    <mergeCell ref="S301:T301"/>
    <mergeCell ref="K303:L303"/>
    <mergeCell ref="O303:P303"/>
    <mergeCell ref="S303:T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AM344:AM345"/>
    <mergeCell ref="AN344:AN345"/>
    <mergeCell ref="S344:S345"/>
    <mergeCell ref="T344:T345"/>
    <mergeCell ref="W344:W345"/>
    <mergeCell ref="X344:X345"/>
    <mergeCell ref="AA344:AA345"/>
    <mergeCell ref="AB344:AB345"/>
    <mergeCell ref="AQ344:AQ345"/>
    <mergeCell ref="AR344:AR345"/>
    <mergeCell ref="AU344:AU345"/>
    <mergeCell ref="AV344:AV345"/>
    <mergeCell ref="K348:L348"/>
    <mergeCell ref="O348:P348"/>
    <mergeCell ref="AE344:AE345"/>
    <mergeCell ref="AF344:AF345"/>
    <mergeCell ref="AI344:AI345"/>
    <mergeCell ref="AJ344:AJ345"/>
    <mergeCell ref="K350:L350"/>
    <mergeCell ref="O350:P350"/>
    <mergeCell ref="K352:L352"/>
    <mergeCell ref="O352:P352"/>
    <mergeCell ref="K354:L354"/>
    <mergeCell ref="O354:P354"/>
    <mergeCell ref="A356:AW356"/>
    <mergeCell ref="K358:L358"/>
    <mergeCell ref="O358:P358"/>
    <mergeCell ref="B359:J359"/>
    <mergeCell ref="K375:L375"/>
    <mergeCell ref="O375:P375"/>
    <mergeCell ref="K377:L377"/>
    <mergeCell ref="O377:P377"/>
    <mergeCell ref="K379:L379"/>
    <mergeCell ref="O379:P379"/>
    <mergeCell ref="K381:L381"/>
    <mergeCell ref="O381:P381"/>
    <mergeCell ref="K383:L383"/>
    <mergeCell ref="O383:P383"/>
    <mergeCell ref="K385:L385"/>
    <mergeCell ref="O385:P385"/>
    <mergeCell ref="K387:L387"/>
    <mergeCell ref="O387:P387"/>
    <mergeCell ref="K393:L393"/>
    <mergeCell ref="O393:P393"/>
    <mergeCell ref="K395:L395"/>
    <mergeCell ref="O395:P395"/>
    <mergeCell ref="K399:L399"/>
    <mergeCell ref="O399:P399"/>
    <mergeCell ref="K401:L401"/>
    <mergeCell ref="O401:P401"/>
    <mergeCell ref="K409:L409"/>
    <mergeCell ref="O409:P409"/>
    <mergeCell ref="K411:L411"/>
    <mergeCell ref="O411:P411"/>
    <mergeCell ref="K413:L413"/>
    <mergeCell ref="O413:P413"/>
    <mergeCell ref="K415:L415"/>
    <mergeCell ref="O415:P415"/>
    <mergeCell ref="K416:K417"/>
    <mergeCell ref="L416:L417"/>
    <mergeCell ref="O416:O417"/>
    <mergeCell ref="P416:P417"/>
    <mergeCell ref="AM416:AM417"/>
    <mergeCell ref="AN416:AN417"/>
    <mergeCell ref="S416:S417"/>
    <mergeCell ref="T416:T417"/>
    <mergeCell ref="W416:W417"/>
    <mergeCell ref="X416:X417"/>
    <mergeCell ref="AA416:AA417"/>
    <mergeCell ref="AB416:AB417"/>
    <mergeCell ref="AQ416:AQ417"/>
    <mergeCell ref="AR416:AR417"/>
    <mergeCell ref="AU416:AU417"/>
    <mergeCell ref="AV416:AV417"/>
    <mergeCell ref="K420:L420"/>
    <mergeCell ref="O420:P420"/>
    <mergeCell ref="AE416:AE417"/>
    <mergeCell ref="AF416:AF417"/>
    <mergeCell ref="AI416:AI417"/>
    <mergeCell ref="AJ416:AJ417"/>
    <mergeCell ref="K422:L422"/>
    <mergeCell ref="O422:P422"/>
    <mergeCell ref="K424:L424"/>
    <mergeCell ref="O424:P424"/>
    <mergeCell ref="K426:L426"/>
    <mergeCell ref="O426:P426"/>
    <mergeCell ref="A428:AW428"/>
    <mergeCell ref="K430:L430"/>
    <mergeCell ref="O430:P430"/>
    <mergeCell ref="B431:J431"/>
    <mergeCell ref="K435:L435"/>
    <mergeCell ref="O435:P435"/>
    <mergeCell ref="K439:L439"/>
    <mergeCell ref="O439:P439"/>
    <mergeCell ref="K443:L443"/>
    <mergeCell ref="O443:P443"/>
    <mergeCell ref="K447:L447"/>
    <mergeCell ref="O447:P447"/>
    <mergeCell ref="A449:AW449"/>
    <mergeCell ref="A450:X450"/>
    <mergeCell ref="Y450:AW450"/>
    <mergeCell ref="J452:L452"/>
    <mergeCell ref="AR452:AU452"/>
    <mergeCell ref="J454:L454"/>
    <mergeCell ref="U454:W454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F7BCB3-E5AA-4692-BEFA-624BF045B2C5}"/>
</file>

<file path=customXml/itemProps2.xml><?xml version="1.0" encoding="utf-8"?>
<ds:datastoreItem xmlns:ds="http://schemas.openxmlformats.org/officeDocument/2006/customXml" ds:itemID="{108B1BE2-C835-4CB5-A842-3887B6B8C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 PUENTE Q. CHIRCAL </vt:lpstr>
      <vt:lpstr>'9. PUENTE Q. CHIRCAL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2024-10-16T17:08:25Z</dcterms:created>
  <dcterms:modified xsi:type="dcterms:W3CDTF">2024-10-16T17:08:34Z</dcterms:modified>
</cp:coreProperties>
</file>