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D:\MEGA\ACCENORTE\INSPECCIONES VISUALES\INSPECCION 2022\INFORMES\VEHICULAR\PV. LOS CLUBES\"/>
    </mc:Choice>
  </mc:AlternateContent>
  <xr:revisionPtr revIDLastSave="0" documentId="13_ncr:1_{67F264F7-3D3F-46CE-A02A-8C0F86BFAD3A}" xr6:coauthVersionLast="47" xr6:coauthVersionMax="47" xr10:uidLastSave="{00000000-0000-0000-0000-000000000000}"/>
  <bookViews>
    <workbookView xWindow="20370" yWindow="2220" windowWidth="29040" windowHeight="15840" xr2:uid="{00000000-000D-0000-FFFF-FFFF00000000}"/>
  </bookViews>
  <sheets>
    <sheet name="INSPECCION" sheetId="6" r:id="rId1"/>
    <sheet name="CALIFICACION " sheetId="9" r:id="rId2"/>
  </sheets>
  <definedNames>
    <definedName name="_xlnm.Print_Area" localSheetId="1">'CALIFICACION '!$A$1:$T$43</definedName>
    <definedName name="_xlnm.Print_Area" localSheetId="0">INSPECCION!$A$1:$AF$71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6" l="1"/>
  <c r="R17" i="6"/>
  <c r="H17" i="6"/>
  <c r="Y17" i="6"/>
  <c r="Y16" i="6"/>
  <c r="AE16" i="6"/>
  <c r="F14" i="6"/>
  <c r="F15" i="6"/>
  <c r="M40" i="9"/>
  <c r="M41" i="9"/>
</calcChain>
</file>

<file path=xl/sharedStrings.xml><?xml version="1.0" encoding="utf-8"?>
<sst xmlns="http://schemas.openxmlformats.org/spreadsheetml/2006/main" count="245" uniqueCount="164">
  <si>
    <t>PR DEL PUENTE</t>
  </si>
  <si>
    <t>NOMBRE DEL PUENTE</t>
  </si>
  <si>
    <t>OBSTACULO QUE SALVA</t>
  </si>
  <si>
    <t>TIPO DE PUENTE (1)</t>
  </si>
  <si>
    <t>ID.</t>
  </si>
  <si>
    <t>LONGITUDINAL</t>
  </si>
  <si>
    <t>ELEMENTO</t>
  </si>
  <si>
    <t>SUPERFICIE DEL PUENTE Y ACCESOS</t>
  </si>
  <si>
    <t>ILUMINACION</t>
  </si>
  <si>
    <t>SEÑALIZACION</t>
  </si>
  <si>
    <t>DRENAJES</t>
  </si>
  <si>
    <t>SUPERESTRUCTURA</t>
  </si>
  <si>
    <t>SUPERESTRUCTURA DE CONCRETO</t>
  </si>
  <si>
    <t xml:space="preserve">RIOSTRAS                                                             </t>
  </si>
  <si>
    <t>SUPERESTRUCTURA METALICA</t>
  </si>
  <si>
    <t xml:space="preserve">ARCOS METALICOS                                                                                          </t>
  </si>
  <si>
    <t>CONEXIONES</t>
  </si>
  <si>
    <t>CABLE/PENDOLONES/TORRES</t>
  </si>
  <si>
    <t>OTROS</t>
  </si>
  <si>
    <t xml:space="preserve">ACCESO PEATONAL (ESCALERA/RAMPA)                                                               Tipo:                       </t>
  </si>
  <si>
    <t xml:space="preserve">OTROS ELEMENTOS                                                        Tipo:                                                      </t>
  </si>
  <si>
    <t>CAUCE</t>
  </si>
  <si>
    <t>PUENTE EN GENERAL</t>
  </si>
  <si>
    <t>Sello</t>
  </si>
  <si>
    <t>Perfiles</t>
  </si>
  <si>
    <t>Guardacantos</t>
  </si>
  <si>
    <t>Otros</t>
  </si>
  <si>
    <t>Desportillamiento</t>
  </si>
  <si>
    <t>Acero expuesto</t>
  </si>
  <si>
    <t>Dimensión insuficiente</t>
  </si>
  <si>
    <t>Pintura</t>
  </si>
  <si>
    <t>Postes</t>
  </si>
  <si>
    <t>Pasamanos</t>
  </si>
  <si>
    <t>Horzontal</t>
  </si>
  <si>
    <t>Vertical</t>
  </si>
  <si>
    <t>Reductores</t>
  </si>
  <si>
    <t>Taponamiento</t>
  </si>
  <si>
    <t>Ausencia</t>
  </si>
  <si>
    <t>Long. Insuficiente</t>
  </si>
  <si>
    <t>Diseño</t>
  </si>
  <si>
    <t>Funcionamiento</t>
  </si>
  <si>
    <t>Desplazamiento</t>
  </si>
  <si>
    <t>Descomposción</t>
  </si>
  <si>
    <t>Deformacion</t>
  </si>
  <si>
    <t>Arco izquierdo</t>
  </si>
  <si>
    <t>Arco derecho</t>
  </si>
  <si>
    <t>Arriostramiento lateral</t>
  </si>
  <si>
    <t>Vigas</t>
  </si>
  <si>
    <t>Largueros</t>
  </si>
  <si>
    <t>Diafragmas</t>
  </si>
  <si>
    <t>Cordones</t>
  </si>
  <si>
    <t>Montantes</t>
  </si>
  <si>
    <t>Diagonales</t>
  </si>
  <si>
    <t>Con soldadura</t>
  </si>
  <si>
    <t>Con conectores</t>
  </si>
  <si>
    <t>Con pasadores</t>
  </si>
  <si>
    <t>Cables</t>
  </si>
  <si>
    <t>Pendolones</t>
  </si>
  <si>
    <t>Torres</t>
  </si>
  <si>
    <t>Peldaños/Losa</t>
  </si>
  <si>
    <t>Viga gualdera</t>
  </si>
  <si>
    <t>Barandas</t>
  </si>
  <si>
    <t>REGISTRO DE DAÑOS</t>
  </si>
  <si>
    <t>OBSERVACIONES</t>
  </si>
  <si>
    <t>DIMENSIONES GENERALES</t>
  </si>
  <si>
    <t>LONGITUD TOTAL</t>
  </si>
  <si>
    <t>ANCHO</t>
  </si>
  <si>
    <t>No DE LUCES</t>
  </si>
  <si>
    <t>EVALUACIÓN DEL ESTADO ACTUAL DE LAS OBRAS DEL CONTRATO No</t>
  </si>
  <si>
    <t>REGIONAL:</t>
  </si>
  <si>
    <t>LEVANTO:</t>
  </si>
  <si>
    <t>DE</t>
  </si>
  <si>
    <t>HOJA:</t>
  </si>
  <si>
    <t>FECHA:</t>
  </si>
  <si>
    <t>DE:</t>
  </si>
  <si>
    <t>ESVIAJAMIENTO</t>
  </si>
  <si>
    <t>TRANSVERSAL</t>
  </si>
  <si>
    <t>-</t>
  </si>
  <si>
    <t>MANTENIMIENTO INTEGRAL:</t>
  </si>
  <si>
    <t>CÓDIGO DE LA VÍA:</t>
  </si>
  <si>
    <t>GRUPO ADM VIAL:</t>
  </si>
  <si>
    <t xml:space="preserve">VIA EN CONCESION: </t>
  </si>
  <si>
    <t>GALIBO</t>
  </si>
  <si>
    <t>FORMATO PARA INSPECCIÓN VISUAL DE PUENTES Y PONTONES</t>
  </si>
  <si>
    <t xml:space="preserve">NOMBRE DE LA VIA: </t>
  </si>
  <si>
    <t>JUNTAS DE EXPANSION</t>
  </si>
  <si>
    <t>BARANDAS</t>
  </si>
  <si>
    <t>APOYOS</t>
  </si>
  <si>
    <t>CALIFICACION</t>
  </si>
  <si>
    <t>CONDICION DE LAS MARGENES</t>
  </si>
  <si>
    <t>SIGNOS DE SOCAVACIÓN</t>
  </si>
  <si>
    <t>ESTRIBOS</t>
  </si>
  <si>
    <t>ALETAS</t>
  </si>
  <si>
    <t>PILAS</t>
  </si>
  <si>
    <t>PROTECCION DEL TALUD</t>
  </si>
  <si>
    <t>MANTENIMIENTO</t>
  </si>
  <si>
    <t>TABLA DE CALIFICACION Y FACTOR DE RIESGO</t>
  </si>
  <si>
    <t xml:space="preserve">VIGAS                 </t>
  </si>
  <si>
    <t xml:space="preserve">ARMADURAS                                      </t>
  </si>
  <si>
    <t>ANDENES/BORDILLOS</t>
  </si>
  <si>
    <t>FACTOR DE RIESGO</t>
  </si>
  <si>
    <t xml:space="preserve">LOSA </t>
  </si>
  <si>
    <t>PERFILES METALICOS</t>
  </si>
  <si>
    <t xml:space="preserve">ACCESO PEATONAL (ESCALERA/RAMPA)  </t>
  </si>
  <si>
    <t>ARCOS (CONCRETO/MAMPOSTERIA)</t>
  </si>
  <si>
    <t>LECHO DEL RIO/CAUCE</t>
  </si>
  <si>
    <t>CARACTERÍSTICAS GEOMÉTRICAS DE SEGURIDAD DEL TRÁFICO</t>
  </si>
  <si>
    <t>BARRERAS Y OTROS DISPOSITIVOS PARA CONTROL DEL TRÁFICO</t>
  </si>
  <si>
    <t>X</t>
  </si>
  <si>
    <t>Construcción</t>
  </si>
  <si>
    <t>ILUMINACIÓN</t>
  </si>
  <si>
    <t>SEÑALIZACIÓN</t>
  </si>
  <si>
    <t>No aplica</t>
  </si>
  <si>
    <t>N.A.</t>
  </si>
  <si>
    <t>SinergING S.A.S</t>
  </si>
  <si>
    <t xml:space="preserve">ANDENES/BORDILLOS </t>
  </si>
  <si>
    <t>PERFIL DEL CAUCE Y ALINEAMIENTO</t>
  </si>
  <si>
    <t xml:space="preserve">VIGAS </t>
  </si>
  <si>
    <t xml:space="preserve">APOYOS </t>
  </si>
  <si>
    <t>ARCOS</t>
  </si>
  <si>
    <t xml:space="preserve">CUNDINAMARCA </t>
  </si>
  <si>
    <t xml:space="preserve">JUNTAS DE EXPANSIÓN </t>
  </si>
  <si>
    <t xml:space="preserve">ALETAS </t>
  </si>
  <si>
    <t xml:space="preserve">ESTRIBOS </t>
  </si>
  <si>
    <t>PILAS (Tipo 00-Otro)</t>
  </si>
  <si>
    <t xml:space="preserve">PERFILES METALICOS                                       </t>
  </si>
  <si>
    <t xml:space="preserve">ARMADURAS                                             </t>
  </si>
  <si>
    <t>BARRERAS</t>
  </si>
  <si>
    <t xml:space="preserve">Cuenta con lamparas encargadas de la iluminación en  los dos costado </t>
  </si>
  <si>
    <t>E1  E2</t>
  </si>
  <si>
    <t>SUPERFICIE DEL PUENTE Y ACCESOS (Tipo 01-ASfalto)</t>
  </si>
  <si>
    <t>El puente no cuenta con drenajes</t>
  </si>
  <si>
    <t xml:space="preserve">El puente no cuenta con riostras </t>
  </si>
  <si>
    <t>No</t>
  </si>
  <si>
    <t>S</t>
  </si>
  <si>
    <t xml:space="preserve">No aplica
</t>
  </si>
  <si>
    <t>o</t>
  </si>
  <si>
    <t>CTC
IN</t>
  </si>
  <si>
    <t>A</t>
  </si>
  <si>
    <t>11 m</t>
  </si>
  <si>
    <t>RUTA 55-01</t>
  </si>
  <si>
    <t>VÍA DOBLE CALZADA RUTA 55-01</t>
  </si>
  <si>
    <t>La superficie sobre el tablero se encuentra en general en buen estado, sin embargo, presenta aglomeraciones de material granular en sus costados.</t>
  </si>
  <si>
    <t>OB</t>
  </si>
  <si>
    <t xml:space="preserve">Las juntas del estribo se encuentran en buen estado, en ambos estribos se presenta material granular (ver foto 4,5) </t>
  </si>
  <si>
    <t xml:space="preserve">4 ,5 </t>
  </si>
  <si>
    <t>Los andenes y bordillos se encuentran en buen estado.( ver foto 6)</t>
  </si>
  <si>
    <t>Se recomienda una inspeccion en horas de la noche para determinar el estado y funcionamiento de la misma (ver fotos  9)</t>
  </si>
  <si>
    <t>la señalización se encuentra en buen estado.(ver foto 10,11)</t>
  </si>
  <si>
    <t>Los apoyos se encuentran en buenas condiciones. (ver foto 12,13,14)</t>
  </si>
  <si>
    <t>Los estribos del puente presentan contaminacion en el concreto e inflitracion por humedad.(ver fotos 18, 19)</t>
  </si>
  <si>
    <t>18,19</t>
  </si>
  <si>
    <t>Las pilas se encuentran en buen estado (ver foto  20,21)</t>
  </si>
  <si>
    <t>el tablero del puente presenta un desgaste normal. (ver foto 22)</t>
  </si>
  <si>
    <t>12,13,14</t>
  </si>
  <si>
    <t>K15+500</t>
  </si>
  <si>
    <t>PUENTE LOS CLUBRES</t>
  </si>
  <si>
    <t>130 m</t>
  </si>
  <si>
    <t>4.8m</t>
  </si>
  <si>
    <t xml:space="preserve"> Las barreras estan en buen estado.(ver foto 7,8)</t>
  </si>
  <si>
    <t>Las aletas se encuentran en buen estado, se recomienda limpieza. (ver fotos 15,16,17)</t>
  </si>
  <si>
    <t>las vigas se encuentran en buen estado, se obsrvan resane de recubrimiento y microfisuras por impacto vehicular.(ver fotos 23. 24)</t>
  </si>
  <si>
    <t>El puente cuenta con acceso en buen estado (ver foto 25,26)</t>
  </si>
  <si>
    <t>El puente se encuentra en buenas condiciones, no se presentan fisuras, exposición del refuerzo ni hormigueros que puedan ocasionar fallas a nivel estructural, se recomienda hacer resane de las vigas con pérdida de recubrimiento por el paso de carga y las vigas con microfisuras, adicional realizar limpieza y mantenimiento a los accesos peatonales y señalización del puente para garantizar mayor visibilidad a los conductores.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</si>
</sst>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2" xfId="0" applyFont="1" applyBorder="1"/>
    <xf numFmtId="0" fontId="2" fillId="0" borderId="0" xfId="0" applyFont="1"/>
    <xf numFmtId="0" fontId="1" fillId="0" borderId="24" xfId="0" applyFont="1" applyBorder="1"/>
    <xf numFmtId="0" fontId="1" fillId="0" borderId="25" xfId="0" applyFont="1" applyBorder="1"/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9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 applyAlignment="1">
      <alignment horizontal="center" vertical="center"/>
    </xf>
    <xf numFmtId="0" fontId="7" fillId="0" borderId="0" xfId="0" applyFont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5" xfId="0" applyFont="1" applyBorder="1" applyAlignment="1">
      <alignment horizontal="center" vertical="center"/>
    </xf>
    <xf numFmtId="0" fontId="7" fillId="0" borderId="3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22" xfId="0" applyFont="1" applyBorder="1" applyAlignment="1">
      <alignment vertical="center" textRotation="90"/>
    </xf>
    <xf numFmtId="2" fontId="7" fillId="0" borderId="0" xfId="0" applyNumberFormat="1" applyFont="1"/>
    <xf numFmtId="0" fontId="7" fillId="0" borderId="20" xfId="0" applyFont="1" applyBorder="1" applyAlignment="1">
      <alignment horizontal="center"/>
    </xf>
    <xf numFmtId="9" fontId="1" fillId="0" borderId="3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center" vertical="center"/>
    </xf>
    <xf numFmtId="0" fontId="7" fillId="0" borderId="34" xfId="0" quotePrefix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textRotation="90"/>
    </xf>
    <xf numFmtId="0" fontId="1" fillId="0" borderId="9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" fontId="1" fillId="0" borderId="5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1" fillId="0" borderId="33" xfId="0" quotePrefix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1" fillId="0" borderId="3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7" fillId="0" borderId="33" xfId="0" quotePrefix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 wrapText="1"/>
    </xf>
    <xf numFmtId="2" fontId="7" fillId="0" borderId="56" xfId="0" applyNumberFormat="1" applyFont="1" applyBorder="1" applyAlignment="1">
      <alignment horizontal="center" vertical="center" wrapText="1"/>
    </xf>
    <xf numFmtId="2" fontId="7" fillId="0" borderId="57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</cellXfs>
  <cellStyles count="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400051</xdr:colOff>
      <xdr:row>2</xdr:row>
      <xdr:rowOff>169267</xdr:rowOff>
    </xdr:from>
    <xdr:to>
      <xdr:col>4</xdr:col>
      <xdr:colOff>438151</xdr:colOff>
      <xdr:row>7</xdr:row>
      <xdr:rowOff>52983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06" r="14602"/>
        <a:stretch/>
      </xdr:blipFill>
      <xdr:spPr bwMode="auto">
        <a:xfrm>
          <a:off x="971551" y="502642"/>
          <a:ext cx="927100" cy="725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E68"/>
  <sheetViews>
    <sheetView showGridLines="0" tabSelected="1" view="pageBreakPreview" zoomScale="70" zoomScaleNormal="120" zoomScaleSheetLayoutView="70" zoomScalePageLayoutView="120" workbookViewId="0">
      <selection activeCell="AL35" sqref="AL35"/>
    </sheetView>
  </sheetViews>
  <sheetFormatPr baseColWidth="10" defaultColWidth="11.42578125" defaultRowHeight="12.75" x14ac:dyDescent="0.2"/>
  <cols>
    <col min="1" max="1" width="5.42578125" style="1" customWidth="1"/>
    <col min="2" max="2" width="0.7109375" style="1" customWidth="1"/>
    <col min="3" max="3" width="2.42578125" style="1" customWidth="1"/>
    <col min="4" max="5" width="13.42578125" style="1" customWidth="1"/>
    <col min="6" max="6" width="11.28515625" style="1" customWidth="1"/>
    <col min="7" max="7" width="8" style="1" customWidth="1"/>
    <col min="8" max="8" width="5.42578125" style="1" customWidth="1"/>
    <col min="9" max="9" width="6.5703125" style="1" bestFit="1" customWidth="1"/>
    <col min="10" max="10" width="7.140625" style="1" customWidth="1"/>
    <col min="11" max="11" width="7.5703125" style="1" customWidth="1"/>
    <col min="12" max="12" width="6.85546875" style="1" customWidth="1"/>
    <col min="13" max="13" width="7.85546875" style="1" customWidth="1"/>
    <col min="14" max="15" width="7" style="1" customWidth="1"/>
    <col min="16" max="16" width="5.42578125" style="1" customWidth="1"/>
    <col min="17" max="17" width="8" style="1" customWidth="1"/>
    <col min="18" max="18" width="7.5703125" style="1" customWidth="1"/>
    <col min="19" max="19" width="6.28515625" style="1" bestFit="1" customWidth="1"/>
    <col min="20" max="20" width="4.7109375" style="1" customWidth="1"/>
    <col min="21" max="21" width="6.28515625" style="1" bestFit="1" customWidth="1"/>
    <col min="22" max="22" width="8.28515625" style="1" bestFit="1" customWidth="1"/>
    <col min="23" max="24" width="11.7109375" style="1" customWidth="1"/>
    <col min="25" max="25" width="3.7109375" style="1" customWidth="1"/>
    <col min="26" max="26" width="2.7109375" style="1" customWidth="1"/>
    <col min="27" max="27" width="4.140625" style="1" customWidth="1"/>
    <col min="28" max="28" width="2.7109375" style="1" customWidth="1"/>
    <col min="29" max="29" width="5.85546875" style="1" customWidth="1"/>
    <col min="30" max="30" width="16.28515625" style="1" customWidth="1"/>
    <col min="31" max="31" width="9.140625" style="16" customWidth="1"/>
    <col min="32" max="32" width="2.42578125" style="1" customWidth="1"/>
    <col min="33" max="16384" width="11.42578125" style="1"/>
  </cols>
  <sheetData>
    <row r="2" spans="2:31" ht="13.5" thickBot="1" x14ac:dyDescent="0.25"/>
    <row r="3" spans="2:31" ht="15" customHeight="1" x14ac:dyDescent="0.2">
      <c r="B3" s="3"/>
      <c r="C3" s="3"/>
      <c r="D3" s="103"/>
      <c r="E3" s="103"/>
      <c r="F3" s="4"/>
      <c r="G3" s="105" t="s">
        <v>83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4"/>
      <c r="AE3" s="17"/>
    </row>
    <row r="4" spans="2:31" ht="31.5" customHeight="1" x14ac:dyDescent="0.2">
      <c r="B4" s="5"/>
      <c r="C4" s="5"/>
      <c r="D4" s="104"/>
      <c r="E4" s="104"/>
      <c r="F4" s="19" t="s">
        <v>68</v>
      </c>
      <c r="G4" s="1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V4" s="106"/>
      <c r="W4" s="106"/>
      <c r="X4" s="106"/>
      <c r="Y4" s="106"/>
      <c r="Z4" s="106"/>
      <c r="AA4" s="11" t="s">
        <v>71</v>
      </c>
      <c r="AB4" s="106"/>
      <c r="AC4" s="106"/>
      <c r="AD4" s="106"/>
      <c r="AE4" s="20"/>
    </row>
    <row r="5" spans="2:31" ht="4.3499999999999996" customHeight="1" x14ac:dyDescent="0.2">
      <c r="B5" s="5"/>
      <c r="C5" s="5"/>
      <c r="D5" s="104"/>
      <c r="E5" s="10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5"/>
      <c r="X5" s="15"/>
      <c r="Y5" s="15"/>
      <c r="Z5" s="15"/>
      <c r="AA5" s="11"/>
      <c r="AB5" s="11"/>
      <c r="AC5" s="11"/>
      <c r="AE5" s="20"/>
    </row>
    <row r="6" spans="2:31" x14ac:dyDescent="0.2">
      <c r="B6" s="5"/>
      <c r="C6" s="5"/>
      <c r="D6" s="104"/>
      <c r="E6" s="104"/>
      <c r="F6" s="6" t="s">
        <v>69</v>
      </c>
      <c r="H6" s="10">
        <v>1</v>
      </c>
      <c r="I6" s="10">
        <v>2</v>
      </c>
      <c r="J6" s="27"/>
      <c r="L6" s="107" t="s">
        <v>120</v>
      </c>
      <c r="M6" s="107"/>
      <c r="N6" s="107"/>
      <c r="O6" s="107"/>
      <c r="P6" s="107"/>
      <c r="X6" s="6" t="s">
        <v>73</v>
      </c>
      <c r="Y6" s="13">
        <v>26</v>
      </c>
      <c r="Z6" s="16" t="s">
        <v>77</v>
      </c>
      <c r="AA6" s="13">
        <v>12</v>
      </c>
      <c r="AB6" s="16" t="s">
        <v>77</v>
      </c>
      <c r="AC6" s="13">
        <v>2022</v>
      </c>
      <c r="AE6" s="20"/>
    </row>
    <row r="7" spans="2:31" ht="4.3499999999999996" customHeight="1" x14ac:dyDescent="0.2">
      <c r="B7" s="5"/>
      <c r="C7" s="5"/>
      <c r="D7" s="104"/>
      <c r="E7" s="104"/>
      <c r="F7" s="6"/>
      <c r="L7" s="15"/>
      <c r="M7" s="15"/>
      <c r="N7" s="15"/>
      <c r="O7" s="15"/>
      <c r="P7" s="15"/>
      <c r="X7" s="6"/>
      <c r="Z7" s="16"/>
      <c r="AB7" s="16"/>
      <c r="AE7" s="20"/>
    </row>
    <row r="8" spans="2:31" x14ac:dyDescent="0.2">
      <c r="B8" s="5"/>
      <c r="C8" s="5"/>
      <c r="D8" s="104"/>
      <c r="E8" s="104"/>
      <c r="F8" s="6" t="s">
        <v>70</v>
      </c>
      <c r="G8" s="1" t="s">
        <v>114</v>
      </c>
      <c r="X8" s="6" t="s">
        <v>72</v>
      </c>
      <c r="Y8" s="13">
        <v>1</v>
      </c>
      <c r="Z8" s="6" t="s">
        <v>74</v>
      </c>
      <c r="AB8" s="68">
        <v>1</v>
      </c>
      <c r="AC8" s="68"/>
      <c r="AE8" s="20"/>
    </row>
    <row r="9" spans="2:31" ht="4.3499999999999996" customHeight="1" x14ac:dyDescent="0.2">
      <c r="B9" s="5"/>
      <c r="C9" s="5"/>
      <c r="F9" s="6"/>
      <c r="X9" s="6"/>
      <c r="Z9" s="6"/>
      <c r="AE9" s="20"/>
    </row>
    <row r="10" spans="2:31" x14ac:dyDescent="0.2">
      <c r="B10" s="5"/>
      <c r="C10" s="5"/>
      <c r="D10" s="119" t="s">
        <v>84</v>
      </c>
      <c r="E10" s="119"/>
      <c r="F10" s="107" t="s">
        <v>140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W10" s="118" t="s">
        <v>79</v>
      </c>
      <c r="X10" s="118"/>
      <c r="Y10" s="118"/>
      <c r="Z10" s="107"/>
      <c r="AA10" s="107"/>
      <c r="AC10" s="118" t="s">
        <v>81</v>
      </c>
      <c r="AD10" s="118"/>
      <c r="AE10" s="21" t="s">
        <v>108</v>
      </c>
    </row>
    <row r="11" spans="2:31" ht="4.3499999999999996" customHeight="1" x14ac:dyDescent="0.2">
      <c r="B11" s="5"/>
      <c r="C11" s="5"/>
      <c r="W11" s="12"/>
      <c r="X11" s="12"/>
      <c r="Y11" s="12"/>
      <c r="AE11" s="20"/>
    </row>
    <row r="12" spans="2:31" x14ac:dyDescent="0.2">
      <c r="B12" s="5"/>
      <c r="C12" s="5"/>
      <c r="W12" s="118" t="s">
        <v>78</v>
      </c>
      <c r="X12" s="118"/>
      <c r="Y12" s="118"/>
      <c r="Z12" s="118"/>
      <c r="AA12" s="14"/>
      <c r="AB12" s="12"/>
      <c r="AC12" s="118" t="s">
        <v>80</v>
      </c>
      <c r="AD12" s="118"/>
      <c r="AE12" s="21"/>
    </row>
    <row r="13" spans="2:31" ht="4.3499999999999996" customHeight="1" thickBot="1" x14ac:dyDescent="0.25">
      <c r="B13" s="5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22"/>
    </row>
    <row r="14" spans="2:31" ht="13.5" thickBot="1" x14ac:dyDescent="0.25">
      <c r="B14" s="5"/>
      <c r="C14" s="85" t="s">
        <v>4</v>
      </c>
      <c r="D14" s="88" t="s">
        <v>0</v>
      </c>
      <c r="E14" s="89"/>
      <c r="F14" s="90" t="str">
        <f>+'CALIFICACION '!E4</f>
        <v>K15+500</v>
      </c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AE14" s="20"/>
    </row>
    <row r="15" spans="2:31" ht="13.5" thickBot="1" x14ac:dyDescent="0.25">
      <c r="B15" s="5"/>
      <c r="C15" s="86"/>
      <c r="D15" s="93" t="s">
        <v>1</v>
      </c>
      <c r="E15" s="94"/>
      <c r="F15" s="90" t="str">
        <f>+'CALIFICACION '!E5</f>
        <v>PUENTE LOS CLUBRES</v>
      </c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2"/>
      <c r="W15" s="115" t="s">
        <v>64</v>
      </c>
      <c r="X15" s="116"/>
      <c r="Y15" s="116"/>
      <c r="Z15" s="116"/>
      <c r="AA15" s="116"/>
      <c r="AB15" s="116"/>
      <c r="AC15" s="116"/>
      <c r="AD15" s="116"/>
      <c r="AE15" s="117"/>
    </row>
    <row r="16" spans="2:31" x14ac:dyDescent="0.2">
      <c r="B16" s="5"/>
      <c r="C16" s="86"/>
      <c r="D16" s="93" t="s">
        <v>2</v>
      </c>
      <c r="E16" s="94"/>
      <c r="F16" s="111" t="str">
        <f>+'CALIFICACION '!E6</f>
        <v>VÍA DOBLE CALZADA RUTA 55-01</v>
      </c>
      <c r="G16" s="111"/>
      <c r="H16" s="111"/>
      <c r="I16" s="111"/>
      <c r="J16" s="111"/>
      <c r="K16" s="111"/>
      <c r="L16" s="111"/>
      <c r="M16" s="112" t="s">
        <v>75</v>
      </c>
      <c r="N16" s="112"/>
      <c r="O16" s="112"/>
      <c r="P16" s="112"/>
      <c r="Q16" s="112"/>
      <c r="R16" s="113">
        <v>0</v>
      </c>
      <c r="S16" s="111"/>
      <c r="T16" s="111"/>
      <c r="U16" s="114"/>
      <c r="W16" s="108" t="s">
        <v>65</v>
      </c>
      <c r="X16" s="109"/>
      <c r="Y16" s="110" t="str">
        <f>+'CALIFICACION '!O6</f>
        <v>130 m</v>
      </c>
      <c r="Z16" s="110"/>
      <c r="AA16" s="110"/>
      <c r="AB16" s="109" t="s">
        <v>67</v>
      </c>
      <c r="AC16" s="109"/>
      <c r="AD16" s="109"/>
      <c r="AE16" s="23">
        <f>+'CALIFICACION '!S6</f>
        <v>5</v>
      </c>
    </row>
    <row r="17" spans="2:31" ht="13.5" thickBot="1" x14ac:dyDescent="0.25">
      <c r="B17" s="5"/>
      <c r="C17" s="87"/>
      <c r="D17" s="124" t="s">
        <v>3</v>
      </c>
      <c r="E17" s="125"/>
      <c r="F17" s="125" t="s">
        <v>5</v>
      </c>
      <c r="G17" s="125"/>
      <c r="H17" s="121">
        <f>+'CALIFICACION '!G7</f>
        <v>2</v>
      </c>
      <c r="I17" s="122"/>
      <c r="J17" s="122"/>
      <c r="K17" s="122"/>
      <c r="L17" s="122"/>
      <c r="M17" s="120" t="s">
        <v>76</v>
      </c>
      <c r="N17" s="120"/>
      <c r="O17" s="120"/>
      <c r="P17" s="120"/>
      <c r="Q17" s="120"/>
      <c r="R17" s="121">
        <f>+'CALIFICACION '!K7</f>
        <v>1</v>
      </c>
      <c r="S17" s="122"/>
      <c r="T17" s="122"/>
      <c r="U17" s="123"/>
      <c r="V17" s="8"/>
      <c r="W17" s="124" t="s">
        <v>66</v>
      </c>
      <c r="X17" s="125"/>
      <c r="Y17" s="122" t="str">
        <f>+'CALIFICACION '!O7</f>
        <v>11 m</v>
      </c>
      <c r="Z17" s="122"/>
      <c r="AA17" s="122"/>
      <c r="AB17" s="125" t="s">
        <v>82</v>
      </c>
      <c r="AC17" s="125"/>
      <c r="AD17" s="125"/>
      <c r="AE17" s="53"/>
    </row>
    <row r="18" spans="2:31" ht="6" customHeight="1" thickBot="1" x14ac:dyDescent="0.25">
      <c r="B18" s="5"/>
      <c r="AE18" s="20"/>
    </row>
    <row r="19" spans="2:31" s="2" customFormat="1" ht="20.25" customHeight="1" thickBot="1" x14ac:dyDescent="0.3">
      <c r="B19" s="9"/>
      <c r="D19" s="99" t="s">
        <v>6</v>
      </c>
      <c r="E19" s="100"/>
      <c r="F19" s="101"/>
      <c r="G19" s="100" t="s">
        <v>62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0" t="s">
        <v>63</v>
      </c>
      <c r="X19" s="100"/>
      <c r="Y19" s="100"/>
      <c r="Z19" s="100"/>
      <c r="AA19" s="100"/>
      <c r="AB19" s="100"/>
      <c r="AC19" s="100"/>
      <c r="AD19" s="100"/>
      <c r="AE19" s="139"/>
    </row>
    <row r="20" spans="2:31" x14ac:dyDescent="0.2">
      <c r="B20" s="5"/>
      <c r="C20" s="126" t="s">
        <v>7</v>
      </c>
      <c r="D20" s="58" t="s">
        <v>130</v>
      </c>
      <c r="E20" s="59"/>
      <c r="F20" s="59"/>
      <c r="G20" s="129" t="s">
        <v>142</v>
      </c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1"/>
      <c r="W20" s="59"/>
      <c r="X20" s="59"/>
      <c r="Y20" s="59"/>
      <c r="Z20" s="59"/>
      <c r="AA20" s="59"/>
      <c r="AB20" s="59"/>
      <c r="AC20" s="59"/>
      <c r="AD20" s="59"/>
      <c r="AE20" s="76"/>
    </row>
    <row r="21" spans="2:31" ht="30" customHeight="1" x14ac:dyDescent="0.2">
      <c r="B21" s="5"/>
      <c r="C21" s="127"/>
      <c r="D21" s="60"/>
      <c r="E21" s="61"/>
      <c r="F21" s="61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132"/>
      <c r="W21" s="61"/>
      <c r="X21" s="61"/>
      <c r="Y21" s="61"/>
      <c r="Z21" s="61"/>
      <c r="AA21" s="61"/>
      <c r="AB21" s="61"/>
      <c r="AC21" s="61"/>
      <c r="AD21" s="61"/>
      <c r="AE21" s="74"/>
    </row>
    <row r="22" spans="2:31" ht="14.1" customHeight="1" x14ac:dyDescent="0.2">
      <c r="B22" s="5"/>
      <c r="C22" s="127"/>
      <c r="D22" s="133" t="s">
        <v>121</v>
      </c>
      <c r="E22" s="134"/>
      <c r="F22" s="135"/>
      <c r="G22" s="68" t="s">
        <v>23</v>
      </c>
      <c r="H22" s="68"/>
      <c r="I22" s="68"/>
      <c r="J22" s="68"/>
      <c r="K22" s="68" t="s">
        <v>24</v>
      </c>
      <c r="L22" s="68"/>
      <c r="M22" s="68"/>
      <c r="N22" s="68"/>
      <c r="O22" s="68" t="s">
        <v>25</v>
      </c>
      <c r="P22" s="68"/>
      <c r="Q22" s="68"/>
      <c r="R22" s="68"/>
      <c r="S22" s="68" t="s">
        <v>26</v>
      </c>
      <c r="T22" s="68"/>
      <c r="U22" s="68"/>
      <c r="V22" s="68"/>
      <c r="W22" s="143" t="s">
        <v>144</v>
      </c>
      <c r="X22" s="134"/>
      <c r="Y22" s="134"/>
      <c r="Z22" s="134"/>
      <c r="AA22" s="134"/>
      <c r="AB22" s="134"/>
      <c r="AC22" s="134"/>
      <c r="AD22" s="134"/>
      <c r="AE22" s="144"/>
    </row>
    <row r="23" spans="2:31" ht="24.95" customHeight="1" x14ac:dyDescent="0.2">
      <c r="B23" s="5"/>
      <c r="C23" s="127"/>
      <c r="D23" s="136"/>
      <c r="E23" s="137"/>
      <c r="F23" s="138"/>
      <c r="G23" s="95" t="s">
        <v>134</v>
      </c>
      <c r="H23" s="96" t="s">
        <v>143</v>
      </c>
      <c r="I23" s="95" t="s">
        <v>138</v>
      </c>
      <c r="J23" s="98" t="s">
        <v>145</v>
      </c>
      <c r="K23" s="95"/>
      <c r="L23" s="96"/>
      <c r="M23" s="95"/>
      <c r="N23" s="95"/>
      <c r="O23" s="95"/>
      <c r="P23" s="96"/>
      <c r="Q23" s="95"/>
      <c r="R23" s="95"/>
      <c r="S23" s="95"/>
      <c r="T23" s="95"/>
      <c r="U23" s="95"/>
      <c r="V23" s="95"/>
      <c r="W23" s="145"/>
      <c r="X23" s="137"/>
      <c r="Y23" s="137"/>
      <c r="Z23" s="137"/>
      <c r="AA23" s="137"/>
      <c r="AB23" s="137"/>
      <c r="AC23" s="137"/>
      <c r="AD23" s="137"/>
      <c r="AE23" s="146"/>
    </row>
    <row r="24" spans="2:31" ht="11.25" customHeight="1" x14ac:dyDescent="0.2">
      <c r="B24" s="5"/>
      <c r="C24" s="127"/>
      <c r="D24" s="136"/>
      <c r="E24" s="137"/>
      <c r="F24" s="138"/>
      <c r="G24" s="82"/>
      <c r="H24" s="97"/>
      <c r="I24" s="82"/>
      <c r="J24" s="82"/>
      <c r="K24" s="82"/>
      <c r="L24" s="82"/>
      <c r="M24" s="82"/>
      <c r="N24" s="82"/>
      <c r="O24" s="82"/>
      <c r="P24" s="97"/>
      <c r="Q24" s="82"/>
      <c r="R24" s="82"/>
      <c r="S24" s="82"/>
      <c r="T24" s="82"/>
      <c r="U24" s="82"/>
      <c r="V24" s="82"/>
      <c r="W24" s="145"/>
      <c r="X24" s="137"/>
      <c r="Y24" s="137"/>
      <c r="Z24" s="137"/>
      <c r="AA24" s="137"/>
      <c r="AB24" s="137"/>
      <c r="AC24" s="137"/>
      <c r="AD24" s="137"/>
      <c r="AE24" s="146"/>
    </row>
    <row r="25" spans="2:31" ht="12.75" customHeight="1" x14ac:dyDescent="0.2">
      <c r="B25" s="5"/>
      <c r="C25" s="127"/>
      <c r="D25" s="60" t="s">
        <v>115</v>
      </c>
      <c r="E25" s="61"/>
      <c r="F25" s="61"/>
      <c r="G25" s="68" t="s">
        <v>27</v>
      </c>
      <c r="H25" s="68"/>
      <c r="I25" s="68"/>
      <c r="J25" s="68"/>
      <c r="K25" s="68" t="s">
        <v>28</v>
      </c>
      <c r="L25" s="68"/>
      <c r="M25" s="68"/>
      <c r="N25" s="68"/>
      <c r="O25" s="68" t="s">
        <v>29</v>
      </c>
      <c r="P25" s="68"/>
      <c r="Q25" s="68"/>
      <c r="R25" s="68"/>
      <c r="S25" s="68" t="s">
        <v>26</v>
      </c>
      <c r="T25" s="68"/>
      <c r="U25" s="68"/>
      <c r="V25" s="68"/>
      <c r="W25" s="61" t="s">
        <v>146</v>
      </c>
      <c r="X25" s="61"/>
      <c r="Y25" s="61"/>
      <c r="Z25" s="61"/>
      <c r="AA25" s="61"/>
      <c r="AB25" s="61"/>
      <c r="AC25" s="61"/>
      <c r="AD25" s="61"/>
      <c r="AE25" s="74"/>
    </row>
    <row r="26" spans="2:31" ht="24.95" customHeight="1" x14ac:dyDescent="0.2">
      <c r="B26" s="5"/>
      <c r="C26" s="127"/>
      <c r="D26" s="60"/>
      <c r="E26" s="61"/>
      <c r="F26" s="61"/>
      <c r="G26" s="13"/>
      <c r="H26" s="69"/>
      <c r="I26" s="71"/>
      <c r="J26" s="51"/>
      <c r="K26" s="13"/>
      <c r="L26" s="69"/>
      <c r="M26" s="71"/>
      <c r="N26" s="13"/>
      <c r="O26" s="13"/>
      <c r="P26" s="69"/>
      <c r="Q26" s="71"/>
      <c r="R26" s="13"/>
      <c r="S26" s="13"/>
      <c r="T26" s="69"/>
      <c r="U26" s="71"/>
      <c r="V26" s="13"/>
      <c r="W26" s="61"/>
      <c r="X26" s="61"/>
      <c r="Y26" s="61"/>
      <c r="Z26" s="61"/>
      <c r="AA26" s="61"/>
      <c r="AB26" s="61"/>
      <c r="AC26" s="61"/>
      <c r="AD26" s="61"/>
      <c r="AE26" s="74"/>
    </row>
    <row r="27" spans="2:31" ht="14.1" customHeight="1" x14ac:dyDescent="0.2">
      <c r="B27" s="5"/>
      <c r="C27" s="127"/>
      <c r="D27" s="133" t="s">
        <v>127</v>
      </c>
      <c r="E27" s="134"/>
      <c r="F27" s="135"/>
      <c r="G27" s="68" t="s">
        <v>30</v>
      </c>
      <c r="H27" s="68"/>
      <c r="I27" s="68"/>
      <c r="J27" s="68"/>
      <c r="K27" s="68" t="s">
        <v>31</v>
      </c>
      <c r="L27" s="68"/>
      <c r="M27" s="68"/>
      <c r="N27" s="68"/>
      <c r="O27" s="68" t="s">
        <v>32</v>
      </c>
      <c r="P27" s="68"/>
      <c r="Q27" s="68"/>
      <c r="R27" s="68"/>
      <c r="S27" s="68" t="s">
        <v>26</v>
      </c>
      <c r="T27" s="68"/>
      <c r="U27" s="68"/>
      <c r="V27" s="68"/>
      <c r="W27" s="143" t="s">
        <v>159</v>
      </c>
      <c r="X27" s="134"/>
      <c r="Y27" s="134"/>
      <c r="Z27" s="134"/>
      <c r="AA27" s="134"/>
      <c r="AB27" s="134"/>
      <c r="AC27" s="134"/>
      <c r="AD27" s="134"/>
      <c r="AE27" s="144"/>
    </row>
    <row r="28" spans="2:31" ht="48" customHeight="1" x14ac:dyDescent="0.2">
      <c r="B28" s="5"/>
      <c r="C28" s="127"/>
      <c r="D28" s="136"/>
      <c r="E28" s="137"/>
      <c r="F28" s="138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24"/>
      <c r="T28" s="24"/>
      <c r="U28" s="24"/>
      <c r="V28" s="13"/>
      <c r="W28" s="145"/>
      <c r="X28" s="137"/>
      <c r="Y28" s="137"/>
      <c r="Z28" s="137"/>
      <c r="AA28" s="137"/>
      <c r="AB28" s="137"/>
      <c r="AC28" s="137"/>
      <c r="AD28" s="137"/>
      <c r="AE28" s="146"/>
    </row>
    <row r="29" spans="2:31" x14ac:dyDescent="0.2">
      <c r="B29" s="5"/>
      <c r="C29" s="127"/>
      <c r="D29" s="60" t="s">
        <v>110</v>
      </c>
      <c r="E29" s="61"/>
      <c r="F29" s="61"/>
      <c r="G29" s="68" t="s">
        <v>128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1" t="s">
        <v>147</v>
      </c>
      <c r="X29" s="61"/>
      <c r="Y29" s="61"/>
      <c r="Z29" s="61"/>
      <c r="AA29" s="61"/>
      <c r="AB29" s="61"/>
      <c r="AC29" s="61"/>
      <c r="AD29" s="61"/>
      <c r="AE29" s="74"/>
    </row>
    <row r="30" spans="2:31" ht="20.100000000000001" customHeight="1" x14ac:dyDescent="0.2">
      <c r="B30" s="5"/>
      <c r="C30" s="127"/>
      <c r="D30" s="60"/>
      <c r="E30" s="61"/>
      <c r="F30" s="61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1"/>
      <c r="X30" s="61"/>
      <c r="Y30" s="61"/>
      <c r="Z30" s="61"/>
      <c r="AA30" s="61"/>
      <c r="AB30" s="61"/>
      <c r="AC30" s="61"/>
      <c r="AD30" s="61"/>
      <c r="AE30" s="74"/>
    </row>
    <row r="31" spans="2:31" x14ac:dyDescent="0.2">
      <c r="B31" s="5"/>
      <c r="C31" s="127"/>
      <c r="D31" s="60" t="s">
        <v>111</v>
      </c>
      <c r="E31" s="61"/>
      <c r="F31" s="61"/>
      <c r="G31" s="68" t="s">
        <v>33</v>
      </c>
      <c r="H31" s="68"/>
      <c r="I31" s="68"/>
      <c r="J31" s="68"/>
      <c r="K31" s="68" t="s">
        <v>34</v>
      </c>
      <c r="L31" s="68"/>
      <c r="M31" s="68"/>
      <c r="N31" s="68"/>
      <c r="O31" s="68" t="s">
        <v>35</v>
      </c>
      <c r="P31" s="68"/>
      <c r="Q31" s="68"/>
      <c r="R31" s="68"/>
      <c r="S31" s="69" t="s">
        <v>26</v>
      </c>
      <c r="T31" s="70"/>
      <c r="U31" s="70"/>
      <c r="V31" s="71"/>
      <c r="W31" s="61" t="s">
        <v>148</v>
      </c>
      <c r="X31" s="61"/>
      <c r="Y31" s="61"/>
      <c r="Z31" s="61"/>
      <c r="AA31" s="61"/>
      <c r="AB31" s="61"/>
      <c r="AC31" s="61"/>
      <c r="AD31" s="61"/>
      <c r="AE31" s="74"/>
    </row>
    <row r="32" spans="2:31" ht="24.95" customHeight="1" x14ac:dyDescent="0.2">
      <c r="B32" s="5"/>
      <c r="C32" s="127"/>
      <c r="D32" s="60"/>
      <c r="E32" s="61"/>
      <c r="F32" s="61"/>
      <c r="G32" s="13"/>
      <c r="H32" s="24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61"/>
      <c r="X32" s="61"/>
      <c r="Y32" s="61"/>
      <c r="Z32" s="61"/>
      <c r="AA32" s="61"/>
      <c r="AB32" s="61"/>
      <c r="AC32" s="61"/>
      <c r="AD32" s="61"/>
      <c r="AE32" s="74"/>
    </row>
    <row r="33" spans="2:31" ht="12.75" customHeight="1" x14ac:dyDescent="0.2">
      <c r="B33" s="5"/>
      <c r="C33" s="127"/>
      <c r="D33" s="60" t="s">
        <v>10</v>
      </c>
      <c r="E33" s="61"/>
      <c r="F33" s="61"/>
      <c r="G33" s="68" t="s">
        <v>36</v>
      </c>
      <c r="H33" s="68"/>
      <c r="I33" s="68"/>
      <c r="J33" s="68"/>
      <c r="K33" s="68" t="s">
        <v>37</v>
      </c>
      <c r="L33" s="68"/>
      <c r="M33" s="68"/>
      <c r="N33" s="68"/>
      <c r="O33" s="68" t="s">
        <v>38</v>
      </c>
      <c r="P33" s="68"/>
      <c r="Q33" s="68"/>
      <c r="R33" s="68"/>
      <c r="S33" s="69" t="s">
        <v>26</v>
      </c>
      <c r="T33" s="70"/>
      <c r="U33" s="70"/>
      <c r="V33" s="71"/>
      <c r="W33" s="61" t="s">
        <v>131</v>
      </c>
      <c r="X33" s="61"/>
      <c r="Y33" s="61"/>
      <c r="Z33" s="61"/>
      <c r="AA33" s="61"/>
      <c r="AB33" s="61"/>
      <c r="AC33" s="61"/>
      <c r="AD33" s="61"/>
      <c r="AE33" s="74"/>
    </row>
    <row r="34" spans="2:31" ht="32.25" customHeight="1" thickBot="1" x14ac:dyDescent="0.25">
      <c r="B34" s="5"/>
      <c r="C34" s="128"/>
      <c r="D34" s="66"/>
      <c r="E34" s="67"/>
      <c r="F34" s="67"/>
      <c r="G34" s="18"/>
      <c r="H34" s="18"/>
      <c r="I34" s="18"/>
      <c r="J34" s="18"/>
      <c r="K34" s="18"/>
      <c r="L34" s="50"/>
      <c r="M34" s="50"/>
      <c r="N34" s="18"/>
      <c r="O34" s="18"/>
      <c r="P34" s="141"/>
      <c r="Q34" s="142"/>
      <c r="R34" s="18"/>
      <c r="S34" s="18"/>
      <c r="T34" s="18"/>
      <c r="U34" s="18"/>
      <c r="V34" s="18"/>
      <c r="W34" s="61"/>
      <c r="X34" s="61"/>
      <c r="Y34" s="61"/>
      <c r="Z34" s="61"/>
      <c r="AA34" s="61"/>
      <c r="AB34" s="61"/>
      <c r="AC34" s="61"/>
      <c r="AD34" s="61"/>
      <c r="AE34" s="74"/>
    </row>
    <row r="35" spans="2:31" ht="13.5" customHeight="1" x14ac:dyDescent="0.2">
      <c r="B35" s="5"/>
      <c r="C35" s="77" t="s">
        <v>11</v>
      </c>
      <c r="D35" s="80" t="s">
        <v>122</v>
      </c>
      <c r="E35" s="59"/>
      <c r="F35" s="59"/>
      <c r="G35" s="62" t="s">
        <v>39</v>
      </c>
      <c r="H35" s="62"/>
      <c r="I35" s="62"/>
      <c r="J35" s="62"/>
      <c r="K35" s="62" t="s">
        <v>109</v>
      </c>
      <c r="L35" s="82"/>
      <c r="M35" s="82"/>
      <c r="N35" s="62"/>
      <c r="O35" s="62" t="s">
        <v>40</v>
      </c>
      <c r="P35" s="62"/>
      <c r="Q35" s="62"/>
      <c r="R35" s="62"/>
      <c r="S35" s="62" t="s">
        <v>26</v>
      </c>
      <c r="T35" s="62"/>
      <c r="U35" s="62"/>
      <c r="V35" s="63"/>
      <c r="W35" s="61" t="s">
        <v>160</v>
      </c>
      <c r="X35" s="61"/>
      <c r="Y35" s="61"/>
      <c r="Z35" s="61"/>
      <c r="AA35" s="61"/>
      <c r="AB35" s="61"/>
      <c r="AC35" s="61"/>
      <c r="AD35" s="61"/>
      <c r="AE35" s="74"/>
    </row>
    <row r="36" spans="2:31" ht="39.75" customHeight="1" x14ac:dyDescent="0.2">
      <c r="B36" s="5"/>
      <c r="C36" s="78"/>
      <c r="D36" s="81"/>
      <c r="E36" s="61"/>
      <c r="F36" s="61"/>
      <c r="G36" s="24"/>
      <c r="H36" s="13"/>
      <c r="I36" s="13"/>
      <c r="J36" s="13"/>
      <c r="K36" s="24"/>
      <c r="L36" s="24"/>
      <c r="M36" s="52"/>
      <c r="N36" s="13"/>
      <c r="O36" s="24"/>
      <c r="P36" s="24"/>
      <c r="Q36" s="25"/>
      <c r="R36" s="13"/>
      <c r="S36" s="13"/>
      <c r="T36" s="13"/>
      <c r="U36" s="13"/>
      <c r="V36" s="26"/>
      <c r="W36" s="61"/>
      <c r="X36" s="61"/>
      <c r="Y36" s="61"/>
      <c r="Z36" s="61"/>
      <c r="AA36" s="61"/>
      <c r="AB36" s="61"/>
      <c r="AC36" s="61"/>
      <c r="AD36" s="61"/>
      <c r="AE36" s="74"/>
    </row>
    <row r="37" spans="2:31" ht="13.5" customHeight="1" x14ac:dyDescent="0.2">
      <c r="B37" s="5"/>
      <c r="C37" s="78"/>
      <c r="D37" s="140" t="s">
        <v>123</v>
      </c>
      <c r="E37" s="97"/>
      <c r="F37" s="97"/>
      <c r="G37" s="82" t="s">
        <v>39</v>
      </c>
      <c r="H37" s="82"/>
      <c r="I37" s="82"/>
      <c r="J37" s="82"/>
      <c r="K37" s="82" t="s">
        <v>109</v>
      </c>
      <c r="L37" s="82"/>
      <c r="M37" s="82"/>
      <c r="N37" s="82"/>
      <c r="O37" s="82" t="s">
        <v>40</v>
      </c>
      <c r="P37" s="82"/>
      <c r="Q37" s="82"/>
      <c r="R37" s="82"/>
      <c r="S37" s="83" t="s">
        <v>26</v>
      </c>
      <c r="T37" s="84"/>
      <c r="U37" s="84"/>
      <c r="V37" s="132"/>
      <c r="W37" s="61" t="s">
        <v>150</v>
      </c>
      <c r="X37" s="61"/>
      <c r="Y37" s="61"/>
      <c r="Z37" s="61"/>
      <c r="AA37" s="61"/>
      <c r="AB37" s="61"/>
      <c r="AC37" s="61"/>
      <c r="AD37" s="61"/>
      <c r="AE37" s="74"/>
    </row>
    <row r="38" spans="2:31" ht="45" customHeight="1" x14ac:dyDescent="0.2">
      <c r="B38" s="5"/>
      <c r="C38" s="78"/>
      <c r="D38" s="60"/>
      <c r="E38" s="61"/>
      <c r="F38" s="61"/>
      <c r="G38" s="13"/>
      <c r="H38" s="13"/>
      <c r="I38" s="13"/>
      <c r="J38" s="13"/>
      <c r="K38" s="13"/>
      <c r="L38" s="24"/>
      <c r="M38" s="13"/>
      <c r="N38" s="13"/>
      <c r="O38" s="13" t="s">
        <v>129</v>
      </c>
      <c r="P38" s="24" t="s">
        <v>137</v>
      </c>
      <c r="Q38" s="49"/>
      <c r="R38" s="24" t="s">
        <v>151</v>
      </c>
      <c r="S38" s="13"/>
      <c r="T38" s="13"/>
      <c r="U38" s="13"/>
      <c r="V38" s="13"/>
      <c r="W38" s="61"/>
      <c r="X38" s="61"/>
      <c r="Y38" s="61"/>
      <c r="Z38" s="61"/>
      <c r="AA38" s="61"/>
      <c r="AB38" s="61"/>
      <c r="AC38" s="61"/>
      <c r="AD38" s="61"/>
      <c r="AE38" s="74"/>
    </row>
    <row r="39" spans="2:31" ht="13.5" customHeight="1" x14ac:dyDescent="0.2">
      <c r="B39" s="5"/>
      <c r="C39" s="78"/>
      <c r="D39" s="60" t="s">
        <v>124</v>
      </c>
      <c r="E39" s="61"/>
      <c r="F39" s="61"/>
      <c r="G39" s="68" t="s">
        <v>39</v>
      </c>
      <c r="H39" s="68"/>
      <c r="I39" s="68"/>
      <c r="J39" s="68"/>
      <c r="K39" s="71" t="s">
        <v>109</v>
      </c>
      <c r="L39" s="68"/>
      <c r="M39" s="68"/>
      <c r="N39" s="68"/>
      <c r="O39" s="68" t="s">
        <v>40</v>
      </c>
      <c r="P39" s="68"/>
      <c r="Q39" s="68"/>
      <c r="R39" s="68"/>
      <c r="S39" s="69" t="s">
        <v>26</v>
      </c>
      <c r="T39" s="70"/>
      <c r="U39" s="70"/>
      <c r="V39" s="71"/>
      <c r="W39" s="61" t="s">
        <v>152</v>
      </c>
      <c r="X39" s="61"/>
      <c r="Y39" s="61"/>
      <c r="Z39" s="61"/>
      <c r="AA39" s="61"/>
      <c r="AB39" s="61"/>
      <c r="AC39" s="61"/>
      <c r="AD39" s="61"/>
      <c r="AE39" s="74"/>
    </row>
    <row r="40" spans="2:31" ht="50.25" customHeight="1" thickBot="1" x14ac:dyDescent="0.25">
      <c r="B40" s="5"/>
      <c r="C40" s="79"/>
      <c r="D40" s="66"/>
      <c r="E40" s="67"/>
      <c r="F40" s="67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18"/>
      <c r="V40" s="18"/>
      <c r="W40" s="61"/>
      <c r="X40" s="61"/>
      <c r="Y40" s="61"/>
      <c r="Z40" s="61"/>
      <c r="AA40" s="61"/>
      <c r="AB40" s="61"/>
      <c r="AC40" s="61"/>
      <c r="AD40" s="61"/>
      <c r="AE40" s="74"/>
    </row>
    <row r="41" spans="2:31" x14ac:dyDescent="0.2">
      <c r="B41" s="5"/>
      <c r="C41" s="55" t="s">
        <v>12</v>
      </c>
      <c r="D41" s="58" t="s">
        <v>101</v>
      </c>
      <c r="E41" s="59"/>
      <c r="F41" s="59"/>
      <c r="G41" s="82" t="s">
        <v>39</v>
      </c>
      <c r="H41" s="82"/>
      <c r="I41" s="82"/>
      <c r="J41" s="82"/>
      <c r="K41" s="82" t="s">
        <v>109</v>
      </c>
      <c r="L41" s="82"/>
      <c r="M41" s="82"/>
      <c r="N41" s="82"/>
      <c r="O41" s="82" t="s">
        <v>40</v>
      </c>
      <c r="P41" s="82"/>
      <c r="Q41" s="82"/>
      <c r="R41" s="82"/>
      <c r="S41" s="83" t="s">
        <v>26</v>
      </c>
      <c r="T41" s="84"/>
      <c r="U41" s="64"/>
      <c r="V41" s="65"/>
      <c r="W41" s="59" t="s">
        <v>153</v>
      </c>
      <c r="X41" s="59"/>
      <c r="Y41" s="59"/>
      <c r="Z41" s="59"/>
      <c r="AA41" s="59"/>
      <c r="AB41" s="59"/>
      <c r="AC41" s="59"/>
      <c r="AD41" s="59"/>
      <c r="AE41" s="76"/>
    </row>
    <row r="42" spans="2:31" ht="63.75" customHeight="1" x14ac:dyDescent="0.2">
      <c r="B42" s="5"/>
      <c r="C42" s="72"/>
      <c r="D42" s="60"/>
      <c r="E42" s="61"/>
      <c r="F42" s="61"/>
      <c r="G42" s="13"/>
      <c r="I42" s="13"/>
      <c r="J42" s="13"/>
      <c r="K42" s="13"/>
      <c r="L42" s="13"/>
      <c r="M42" s="13"/>
      <c r="N42" s="13"/>
      <c r="O42" s="13"/>
      <c r="P42" s="24"/>
      <c r="Q42" s="13"/>
      <c r="R42" s="13"/>
      <c r="S42" s="13"/>
      <c r="T42" s="13"/>
      <c r="U42" s="13"/>
      <c r="V42" s="13"/>
      <c r="W42" s="61"/>
      <c r="X42" s="61"/>
      <c r="Y42" s="61"/>
      <c r="Z42" s="61"/>
      <c r="AA42" s="61"/>
      <c r="AB42" s="61"/>
      <c r="AC42" s="61"/>
      <c r="AD42" s="61"/>
      <c r="AE42" s="74"/>
    </row>
    <row r="43" spans="2:31" x14ac:dyDescent="0.2">
      <c r="B43" s="5"/>
      <c r="C43" s="72"/>
      <c r="D43" s="60" t="s">
        <v>117</v>
      </c>
      <c r="E43" s="61"/>
      <c r="F43" s="61"/>
      <c r="G43" s="68" t="s">
        <v>39</v>
      </c>
      <c r="H43" s="68"/>
      <c r="I43" s="68"/>
      <c r="J43" s="68"/>
      <c r="K43" s="68" t="s">
        <v>109</v>
      </c>
      <c r="L43" s="68"/>
      <c r="M43" s="68"/>
      <c r="N43" s="68"/>
      <c r="O43" s="68"/>
      <c r="P43" s="68"/>
      <c r="Q43" s="68"/>
      <c r="R43" s="68"/>
      <c r="S43" s="69"/>
      <c r="T43" s="70"/>
      <c r="U43" s="70"/>
      <c r="V43" s="71"/>
      <c r="W43" s="61" t="s">
        <v>161</v>
      </c>
      <c r="X43" s="61"/>
      <c r="Y43" s="61"/>
      <c r="Z43" s="61"/>
      <c r="AA43" s="61"/>
      <c r="AB43" s="61"/>
      <c r="AC43" s="61"/>
      <c r="AD43" s="61"/>
      <c r="AE43" s="74"/>
    </row>
    <row r="44" spans="2:31" ht="57" customHeight="1" thickBot="1" x14ac:dyDescent="0.25">
      <c r="B44" s="5"/>
      <c r="C44" s="72"/>
      <c r="D44" s="60"/>
      <c r="E44" s="61"/>
      <c r="F44" s="61"/>
      <c r="G44" s="13"/>
      <c r="H44" s="13"/>
      <c r="I44" s="13"/>
      <c r="J44" s="13"/>
      <c r="K44" s="13"/>
      <c r="L44" s="13"/>
      <c r="M44" s="13"/>
      <c r="N44" s="13"/>
      <c r="O44" s="48"/>
      <c r="P44" s="48"/>
      <c r="Q44" s="47"/>
      <c r="R44" s="48"/>
      <c r="S44" s="13"/>
      <c r="T44" s="13"/>
      <c r="U44" s="13"/>
      <c r="V44" s="13"/>
      <c r="W44" s="61"/>
      <c r="X44" s="61"/>
      <c r="Y44" s="61"/>
      <c r="Z44" s="61"/>
      <c r="AA44" s="61"/>
      <c r="AB44" s="61"/>
      <c r="AC44" s="61"/>
      <c r="AD44" s="61"/>
      <c r="AE44" s="74"/>
    </row>
    <row r="45" spans="2:31" ht="12.75" customHeight="1" x14ac:dyDescent="0.2">
      <c r="B45" s="5"/>
      <c r="C45" s="72"/>
      <c r="D45" s="60" t="s">
        <v>13</v>
      </c>
      <c r="E45" s="61"/>
      <c r="F45" s="61"/>
      <c r="G45" s="68" t="s">
        <v>39</v>
      </c>
      <c r="H45" s="68"/>
      <c r="I45" s="68"/>
      <c r="J45" s="68"/>
      <c r="K45" s="68" t="s">
        <v>109</v>
      </c>
      <c r="L45" s="68"/>
      <c r="M45" s="68"/>
      <c r="N45" s="68"/>
      <c r="O45" s="68" t="s">
        <v>40</v>
      </c>
      <c r="P45" s="68"/>
      <c r="Q45" s="68"/>
      <c r="R45" s="68"/>
      <c r="S45" s="69" t="s">
        <v>26</v>
      </c>
      <c r="T45" s="70"/>
      <c r="U45" s="70"/>
      <c r="V45" s="71"/>
      <c r="W45" s="61" t="s">
        <v>132</v>
      </c>
      <c r="X45" s="61"/>
      <c r="Y45" s="61"/>
      <c r="Z45" s="61"/>
      <c r="AA45" s="61"/>
      <c r="AB45" s="61"/>
      <c r="AC45" s="61"/>
      <c r="AD45" s="61"/>
      <c r="AE45" s="74"/>
    </row>
    <row r="46" spans="2:31" ht="24.95" customHeight="1" x14ac:dyDescent="0.2">
      <c r="B46" s="5"/>
      <c r="C46" s="72"/>
      <c r="D46" s="60"/>
      <c r="E46" s="61"/>
      <c r="F46" s="61"/>
      <c r="G46" s="13"/>
      <c r="H46" s="13"/>
      <c r="I46" s="13"/>
      <c r="J46" s="13"/>
      <c r="K46" s="13"/>
      <c r="L46" s="13"/>
      <c r="M46" s="25"/>
      <c r="N46" s="13"/>
      <c r="O46" s="13"/>
      <c r="P46" s="50"/>
      <c r="Q46" s="13"/>
      <c r="R46" s="13"/>
      <c r="S46" s="13"/>
      <c r="T46" s="13"/>
      <c r="U46" s="13"/>
      <c r="V46" s="13"/>
      <c r="W46" s="61"/>
      <c r="X46" s="61"/>
      <c r="Y46" s="61"/>
      <c r="Z46" s="61"/>
      <c r="AA46" s="61"/>
      <c r="AB46" s="61"/>
      <c r="AC46" s="61"/>
      <c r="AD46" s="61"/>
      <c r="AE46" s="74"/>
    </row>
    <row r="47" spans="2:31" x14ac:dyDescent="0.2">
      <c r="B47" s="5"/>
      <c r="C47" s="72"/>
      <c r="D47" s="60" t="s">
        <v>118</v>
      </c>
      <c r="E47" s="61"/>
      <c r="F47" s="61"/>
      <c r="G47" s="68" t="s">
        <v>41</v>
      </c>
      <c r="H47" s="68"/>
      <c r="I47" s="68"/>
      <c r="J47" s="68"/>
      <c r="K47" s="68" t="s">
        <v>42</v>
      </c>
      <c r="L47" s="68"/>
      <c r="M47" s="68"/>
      <c r="N47" s="68"/>
      <c r="O47" s="68" t="s">
        <v>43</v>
      </c>
      <c r="P47" s="68"/>
      <c r="Q47" s="68"/>
      <c r="R47" s="68"/>
      <c r="S47" s="69" t="s">
        <v>26</v>
      </c>
      <c r="T47" s="70"/>
      <c r="U47" s="70"/>
      <c r="V47" s="71"/>
      <c r="W47" s="61" t="s">
        <v>149</v>
      </c>
      <c r="X47" s="61"/>
      <c r="Y47" s="61"/>
      <c r="Z47" s="61"/>
      <c r="AA47" s="61"/>
      <c r="AB47" s="61"/>
      <c r="AC47" s="61"/>
      <c r="AD47" s="61"/>
      <c r="AE47" s="74"/>
    </row>
    <row r="48" spans="2:31" ht="41.1" customHeight="1" x14ac:dyDescent="0.2">
      <c r="B48" s="5"/>
      <c r="C48" s="72"/>
      <c r="D48" s="60"/>
      <c r="E48" s="61"/>
      <c r="F48" s="61"/>
      <c r="G48" s="69" t="s">
        <v>136</v>
      </c>
      <c r="H48" s="71"/>
      <c r="I48" s="69" t="s">
        <v>154</v>
      </c>
      <c r="J48" s="71"/>
      <c r="K48" s="69"/>
      <c r="L48" s="71"/>
      <c r="M48" s="69"/>
      <c r="N48" s="71"/>
      <c r="O48" s="69"/>
      <c r="P48" s="71"/>
      <c r="Q48" s="69"/>
      <c r="R48" s="71"/>
      <c r="S48" s="69"/>
      <c r="T48" s="71"/>
      <c r="U48" s="69"/>
      <c r="V48" s="71"/>
      <c r="W48" s="61"/>
      <c r="X48" s="61"/>
      <c r="Y48" s="61"/>
      <c r="Z48" s="61"/>
      <c r="AA48" s="61"/>
      <c r="AB48" s="61"/>
      <c r="AC48" s="61"/>
      <c r="AD48" s="61"/>
      <c r="AE48" s="74"/>
    </row>
    <row r="49" spans="2:31" x14ac:dyDescent="0.2">
      <c r="B49" s="5"/>
      <c r="C49" s="72"/>
      <c r="D49" s="60" t="s">
        <v>119</v>
      </c>
      <c r="E49" s="61"/>
      <c r="F49" s="61"/>
      <c r="G49" s="68" t="s">
        <v>39</v>
      </c>
      <c r="H49" s="68"/>
      <c r="I49" s="68"/>
      <c r="J49" s="68"/>
      <c r="K49" s="68" t="s">
        <v>109</v>
      </c>
      <c r="L49" s="68"/>
      <c r="M49" s="68"/>
      <c r="N49" s="68"/>
      <c r="O49" s="68" t="s">
        <v>40</v>
      </c>
      <c r="P49" s="68"/>
      <c r="Q49" s="68"/>
      <c r="R49" s="68"/>
      <c r="S49" s="69" t="s">
        <v>26</v>
      </c>
      <c r="T49" s="70"/>
      <c r="U49" s="70"/>
      <c r="V49" s="71"/>
      <c r="W49" s="61" t="s">
        <v>112</v>
      </c>
      <c r="X49" s="61"/>
      <c r="Y49" s="61"/>
      <c r="Z49" s="61"/>
      <c r="AA49" s="61"/>
      <c r="AB49" s="61"/>
      <c r="AC49" s="61"/>
      <c r="AD49" s="61"/>
      <c r="AE49" s="74"/>
    </row>
    <row r="50" spans="2:31" ht="24.95" customHeight="1" thickBot="1" x14ac:dyDescent="0.25">
      <c r="B50" s="5"/>
      <c r="C50" s="73"/>
      <c r="D50" s="66"/>
      <c r="E50" s="67"/>
      <c r="F50" s="6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67"/>
      <c r="X50" s="67"/>
      <c r="Y50" s="67"/>
      <c r="Z50" s="67"/>
      <c r="AA50" s="67"/>
      <c r="AB50" s="67"/>
      <c r="AC50" s="67"/>
      <c r="AD50" s="67"/>
      <c r="AE50" s="75"/>
    </row>
    <row r="51" spans="2:31" x14ac:dyDescent="0.2">
      <c r="B51" s="5"/>
      <c r="C51" s="55" t="s">
        <v>14</v>
      </c>
      <c r="D51" s="58" t="s">
        <v>15</v>
      </c>
      <c r="E51" s="59"/>
      <c r="F51" s="59"/>
      <c r="G51" s="62" t="s">
        <v>44</v>
      </c>
      <c r="H51" s="62"/>
      <c r="I51" s="62"/>
      <c r="J51" s="62"/>
      <c r="K51" s="62" t="s">
        <v>45</v>
      </c>
      <c r="L51" s="62"/>
      <c r="M51" s="62"/>
      <c r="N51" s="62"/>
      <c r="O51" s="62" t="s">
        <v>46</v>
      </c>
      <c r="P51" s="62"/>
      <c r="Q51" s="62"/>
      <c r="R51" s="62"/>
      <c r="S51" s="63" t="s">
        <v>26</v>
      </c>
      <c r="T51" s="64"/>
      <c r="U51" s="64"/>
      <c r="V51" s="65"/>
      <c r="W51" s="59" t="s">
        <v>112</v>
      </c>
      <c r="X51" s="59"/>
      <c r="Y51" s="59"/>
      <c r="Z51" s="59"/>
      <c r="AA51" s="59"/>
      <c r="AB51" s="59"/>
      <c r="AC51" s="59"/>
      <c r="AD51" s="59"/>
      <c r="AE51" s="76"/>
    </row>
    <row r="52" spans="2:31" ht="24.95" customHeight="1" thickBot="1" x14ac:dyDescent="0.25">
      <c r="B52" s="5"/>
      <c r="C52" s="72"/>
      <c r="D52" s="60"/>
      <c r="E52" s="61"/>
      <c r="F52" s="61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61"/>
      <c r="X52" s="61"/>
      <c r="Y52" s="61"/>
      <c r="Z52" s="61"/>
      <c r="AA52" s="61"/>
      <c r="AB52" s="61"/>
      <c r="AC52" s="61"/>
      <c r="AD52" s="61"/>
      <c r="AE52" s="74"/>
    </row>
    <row r="53" spans="2:31" ht="12.75" customHeight="1" x14ac:dyDescent="0.2">
      <c r="B53" s="5"/>
      <c r="C53" s="72"/>
      <c r="D53" s="60" t="s">
        <v>125</v>
      </c>
      <c r="E53" s="61"/>
      <c r="F53" s="61"/>
      <c r="G53" s="68" t="s">
        <v>47</v>
      </c>
      <c r="H53" s="68"/>
      <c r="I53" s="68"/>
      <c r="J53" s="68"/>
      <c r="K53" s="68" t="s">
        <v>48</v>
      </c>
      <c r="L53" s="68"/>
      <c r="M53" s="68"/>
      <c r="N53" s="68"/>
      <c r="O53" s="68" t="s">
        <v>49</v>
      </c>
      <c r="P53" s="68"/>
      <c r="Q53" s="68"/>
      <c r="R53" s="68"/>
      <c r="S53" s="69" t="s">
        <v>26</v>
      </c>
      <c r="T53" s="70"/>
      <c r="U53" s="70"/>
      <c r="V53" s="71"/>
      <c r="W53" s="59" t="s">
        <v>112</v>
      </c>
      <c r="X53" s="59"/>
      <c r="Y53" s="59"/>
      <c r="Z53" s="59"/>
      <c r="AA53" s="59"/>
      <c r="AB53" s="59"/>
      <c r="AC53" s="59"/>
      <c r="AD53" s="59"/>
      <c r="AE53" s="76"/>
    </row>
    <row r="54" spans="2:31" ht="24.95" customHeight="1" thickBot="1" x14ac:dyDescent="0.25">
      <c r="B54" s="5"/>
      <c r="C54" s="72"/>
      <c r="D54" s="60"/>
      <c r="E54" s="61"/>
      <c r="F54" s="61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61"/>
      <c r="X54" s="61"/>
      <c r="Y54" s="61"/>
      <c r="Z54" s="61"/>
      <c r="AA54" s="61"/>
      <c r="AB54" s="61"/>
      <c r="AC54" s="61"/>
      <c r="AD54" s="61"/>
      <c r="AE54" s="74"/>
    </row>
    <row r="55" spans="2:31" x14ac:dyDescent="0.2">
      <c r="B55" s="5"/>
      <c r="C55" s="72"/>
      <c r="D55" s="60" t="s">
        <v>126</v>
      </c>
      <c r="E55" s="61"/>
      <c r="F55" s="61"/>
      <c r="G55" s="68" t="s">
        <v>50</v>
      </c>
      <c r="H55" s="68"/>
      <c r="I55" s="68"/>
      <c r="J55" s="68"/>
      <c r="K55" s="68" t="s">
        <v>51</v>
      </c>
      <c r="L55" s="68"/>
      <c r="M55" s="68"/>
      <c r="N55" s="68"/>
      <c r="O55" s="68" t="s">
        <v>52</v>
      </c>
      <c r="P55" s="68"/>
      <c r="Q55" s="68"/>
      <c r="R55" s="68"/>
      <c r="S55" s="69" t="s">
        <v>26</v>
      </c>
      <c r="T55" s="70"/>
      <c r="U55" s="70"/>
      <c r="V55" s="71"/>
      <c r="W55" s="59" t="s">
        <v>112</v>
      </c>
      <c r="X55" s="59"/>
      <c r="Y55" s="59"/>
      <c r="Z55" s="59"/>
      <c r="AA55" s="59"/>
      <c r="AB55" s="59"/>
      <c r="AC55" s="59"/>
      <c r="AD55" s="59"/>
      <c r="AE55" s="76"/>
    </row>
    <row r="56" spans="2:31" ht="24.95" customHeight="1" thickBot="1" x14ac:dyDescent="0.25">
      <c r="B56" s="5"/>
      <c r="C56" s="72"/>
      <c r="D56" s="60"/>
      <c r="E56" s="61"/>
      <c r="F56" s="61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61"/>
      <c r="X56" s="61"/>
      <c r="Y56" s="61"/>
      <c r="Z56" s="61"/>
      <c r="AA56" s="61"/>
      <c r="AB56" s="61"/>
      <c r="AC56" s="61"/>
      <c r="AD56" s="61"/>
      <c r="AE56" s="74"/>
    </row>
    <row r="57" spans="2:31" x14ac:dyDescent="0.2">
      <c r="B57" s="5"/>
      <c r="C57" s="72"/>
      <c r="D57" s="60" t="s">
        <v>16</v>
      </c>
      <c r="E57" s="61"/>
      <c r="F57" s="61"/>
      <c r="G57" s="68" t="s">
        <v>53</v>
      </c>
      <c r="H57" s="68"/>
      <c r="I57" s="68"/>
      <c r="J57" s="68"/>
      <c r="K57" s="68" t="s">
        <v>54</v>
      </c>
      <c r="L57" s="68"/>
      <c r="M57" s="68"/>
      <c r="N57" s="68"/>
      <c r="O57" s="68" t="s">
        <v>55</v>
      </c>
      <c r="P57" s="68"/>
      <c r="Q57" s="68"/>
      <c r="R57" s="68"/>
      <c r="S57" s="69" t="s">
        <v>26</v>
      </c>
      <c r="T57" s="70"/>
      <c r="U57" s="70"/>
      <c r="V57" s="71"/>
      <c r="W57" s="59" t="s">
        <v>112</v>
      </c>
      <c r="X57" s="59"/>
      <c r="Y57" s="59"/>
      <c r="Z57" s="59"/>
      <c r="AA57" s="59"/>
      <c r="AB57" s="59"/>
      <c r="AC57" s="59"/>
      <c r="AD57" s="59"/>
      <c r="AE57" s="76"/>
    </row>
    <row r="58" spans="2:31" ht="24.95" customHeight="1" thickBot="1" x14ac:dyDescent="0.25">
      <c r="B58" s="5"/>
      <c r="C58" s="72"/>
      <c r="D58" s="60"/>
      <c r="E58" s="61"/>
      <c r="F58" s="61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61"/>
      <c r="X58" s="61"/>
      <c r="Y58" s="61"/>
      <c r="Z58" s="61"/>
      <c r="AA58" s="61"/>
      <c r="AB58" s="61"/>
      <c r="AC58" s="61"/>
      <c r="AD58" s="61"/>
      <c r="AE58" s="74"/>
    </row>
    <row r="59" spans="2:31" ht="12.75" customHeight="1" x14ac:dyDescent="0.2">
      <c r="B59" s="5"/>
      <c r="C59" s="72"/>
      <c r="D59" s="60" t="s">
        <v>17</v>
      </c>
      <c r="E59" s="61"/>
      <c r="F59" s="61"/>
      <c r="G59" s="68" t="s">
        <v>56</v>
      </c>
      <c r="H59" s="68"/>
      <c r="I59" s="68"/>
      <c r="J59" s="68"/>
      <c r="K59" s="68" t="s">
        <v>57</v>
      </c>
      <c r="L59" s="68"/>
      <c r="M59" s="68"/>
      <c r="N59" s="68"/>
      <c r="O59" s="68" t="s">
        <v>58</v>
      </c>
      <c r="P59" s="68"/>
      <c r="Q59" s="68"/>
      <c r="R59" s="68"/>
      <c r="S59" s="69" t="s">
        <v>26</v>
      </c>
      <c r="T59" s="70"/>
      <c r="U59" s="70"/>
      <c r="V59" s="71"/>
      <c r="W59" s="59" t="s">
        <v>112</v>
      </c>
      <c r="X59" s="59"/>
      <c r="Y59" s="59"/>
      <c r="Z59" s="59"/>
      <c r="AA59" s="59"/>
      <c r="AB59" s="59"/>
      <c r="AC59" s="59"/>
      <c r="AD59" s="59"/>
      <c r="AE59" s="76"/>
    </row>
    <row r="60" spans="2:31" ht="24.95" customHeight="1" thickBot="1" x14ac:dyDescent="0.25">
      <c r="B60" s="5"/>
      <c r="C60" s="73"/>
      <c r="D60" s="66"/>
      <c r="E60" s="67"/>
      <c r="F60" s="6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61"/>
      <c r="X60" s="61"/>
      <c r="Y60" s="61"/>
      <c r="Z60" s="61"/>
      <c r="AA60" s="61"/>
      <c r="AB60" s="61"/>
      <c r="AC60" s="61"/>
      <c r="AD60" s="61"/>
      <c r="AE60" s="74"/>
    </row>
    <row r="61" spans="2:31" ht="12.75" customHeight="1" x14ac:dyDescent="0.2">
      <c r="B61" s="5"/>
      <c r="C61" s="55" t="s">
        <v>18</v>
      </c>
      <c r="D61" s="58" t="s">
        <v>19</v>
      </c>
      <c r="E61" s="59"/>
      <c r="F61" s="59"/>
      <c r="G61" s="62" t="s">
        <v>59</v>
      </c>
      <c r="H61" s="62"/>
      <c r="I61" s="62"/>
      <c r="J61" s="62"/>
      <c r="K61" s="62" t="s">
        <v>60</v>
      </c>
      <c r="L61" s="62"/>
      <c r="M61" s="62"/>
      <c r="N61" s="62"/>
      <c r="O61" s="62" t="s">
        <v>61</v>
      </c>
      <c r="P61" s="62"/>
      <c r="Q61" s="62"/>
      <c r="R61" s="62"/>
      <c r="S61" s="63" t="s">
        <v>26</v>
      </c>
      <c r="T61" s="64"/>
      <c r="U61" s="64"/>
      <c r="V61" s="65"/>
      <c r="W61" s="59" t="s">
        <v>162</v>
      </c>
      <c r="X61" s="59"/>
      <c r="Y61" s="59"/>
      <c r="Z61" s="59"/>
      <c r="AA61" s="59"/>
      <c r="AB61" s="59"/>
      <c r="AC61" s="59"/>
      <c r="AD61" s="59"/>
      <c r="AE61" s="76"/>
    </row>
    <row r="62" spans="2:31" ht="24.95" customHeight="1" thickBot="1" x14ac:dyDescent="0.25">
      <c r="B62" s="5"/>
      <c r="C62" s="56"/>
      <c r="D62" s="60"/>
      <c r="E62" s="61"/>
      <c r="F62" s="61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61"/>
      <c r="X62" s="61"/>
      <c r="Y62" s="61"/>
      <c r="Z62" s="61"/>
      <c r="AA62" s="61"/>
      <c r="AB62" s="61"/>
      <c r="AC62" s="61"/>
      <c r="AD62" s="61"/>
      <c r="AE62" s="74"/>
    </row>
    <row r="63" spans="2:31" ht="12.75" customHeight="1" x14ac:dyDescent="0.2">
      <c r="B63" s="5"/>
      <c r="C63" s="56"/>
      <c r="D63" s="60" t="s">
        <v>20</v>
      </c>
      <c r="E63" s="61"/>
      <c r="F63" s="61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70"/>
      <c r="U63" s="70"/>
      <c r="V63" s="71"/>
      <c r="W63" s="59" t="s">
        <v>112</v>
      </c>
      <c r="X63" s="59"/>
      <c r="Y63" s="59"/>
      <c r="Z63" s="59"/>
      <c r="AA63" s="59"/>
      <c r="AB63" s="59"/>
      <c r="AC63" s="59"/>
      <c r="AD63" s="59"/>
      <c r="AE63" s="76"/>
    </row>
    <row r="64" spans="2:31" ht="24.95" customHeight="1" x14ac:dyDescent="0.2">
      <c r="B64" s="5"/>
      <c r="C64" s="56"/>
      <c r="D64" s="60"/>
      <c r="E64" s="61"/>
      <c r="F64" s="61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61"/>
      <c r="X64" s="61"/>
      <c r="Y64" s="61"/>
      <c r="Z64" s="61"/>
      <c r="AA64" s="61"/>
      <c r="AB64" s="61"/>
      <c r="AC64" s="61"/>
      <c r="AD64" s="61"/>
      <c r="AE64" s="74"/>
    </row>
    <row r="65" spans="2:31" ht="14.1" customHeight="1" x14ac:dyDescent="0.2">
      <c r="B65" s="5"/>
      <c r="C65" s="56"/>
      <c r="D65" s="60" t="s">
        <v>21</v>
      </c>
      <c r="E65" s="61"/>
      <c r="F65" s="61"/>
      <c r="G65" s="143" t="s">
        <v>135</v>
      </c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44"/>
    </row>
    <row r="66" spans="2:31" ht="34.5" customHeight="1" x14ac:dyDescent="0.2">
      <c r="B66" s="5"/>
      <c r="C66" s="56"/>
      <c r="D66" s="60"/>
      <c r="E66" s="61"/>
      <c r="F66" s="61"/>
      <c r="G66" s="147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9"/>
    </row>
    <row r="67" spans="2:31" ht="18.75" customHeight="1" x14ac:dyDescent="0.2">
      <c r="B67" s="5"/>
      <c r="C67" s="56"/>
      <c r="D67" s="60" t="s">
        <v>22</v>
      </c>
      <c r="E67" s="61"/>
      <c r="F67" s="61"/>
      <c r="G67" s="190" t="s">
        <v>163</v>
      </c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2"/>
    </row>
    <row r="68" spans="2:31" ht="22.5" customHeight="1" thickBot="1" x14ac:dyDescent="0.25">
      <c r="B68" s="7"/>
      <c r="C68" s="57"/>
      <c r="D68" s="66"/>
      <c r="E68" s="67"/>
      <c r="F68" s="67"/>
      <c r="G68" s="193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5"/>
    </row>
  </sheetData>
  <mergeCells count="202">
    <mergeCell ref="K31:N31"/>
    <mergeCell ref="V4:X4"/>
    <mergeCell ref="Y4:Z4"/>
    <mergeCell ref="W22:AE24"/>
    <mergeCell ref="G65:AE66"/>
    <mergeCell ref="G67:AE68"/>
    <mergeCell ref="W27:AE28"/>
    <mergeCell ref="W37:AE38"/>
    <mergeCell ref="G48:H48"/>
    <mergeCell ref="I48:J48"/>
    <mergeCell ref="K48:L48"/>
    <mergeCell ref="M48:N48"/>
    <mergeCell ref="O48:P48"/>
    <mergeCell ref="Q48:R48"/>
    <mergeCell ref="S48:T48"/>
    <mergeCell ref="U48:V48"/>
    <mergeCell ref="W39:AE40"/>
    <mergeCell ref="S57:V57"/>
    <mergeCell ref="W45:AE46"/>
    <mergeCell ref="W47:AE48"/>
    <mergeCell ref="W51:AE52"/>
    <mergeCell ref="S63:V63"/>
    <mergeCell ref="G51:J51"/>
    <mergeCell ref="F17:G17"/>
    <mergeCell ref="H17:L17"/>
    <mergeCell ref="W63:AE64"/>
    <mergeCell ref="W57:AE58"/>
    <mergeCell ref="D27:F28"/>
    <mergeCell ref="W29:AE30"/>
    <mergeCell ref="W31:AE32"/>
    <mergeCell ref="W35:AE36"/>
    <mergeCell ref="D37:F38"/>
    <mergeCell ref="G37:J37"/>
    <mergeCell ref="K37:N37"/>
    <mergeCell ref="O37:R37"/>
    <mergeCell ref="S37:V37"/>
    <mergeCell ref="S33:V33"/>
    <mergeCell ref="W33:AE34"/>
    <mergeCell ref="P34:Q34"/>
    <mergeCell ref="D29:F30"/>
    <mergeCell ref="G29:V30"/>
    <mergeCell ref="G27:J27"/>
    <mergeCell ref="K27:N27"/>
    <mergeCell ref="O27:R27"/>
    <mergeCell ref="S27:V27"/>
    <mergeCell ref="D31:F32"/>
    <mergeCell ref="G31:J31"/>
    <mergeCell ref="G22:J22"/>
    <mergeCell ref="D22:F24"/>
    <mergeCell ref="S23:S24"/>
    <mergeCell ref="T23:T24"/>
    <mergeCell ref="U23:U24"/>
    <mergeCell ref="V23:V24"/>
    <mergeCell ref="P26:Q26"/>
    <mergeCell ref="T26:U26"/>
    <mergeCell ref="W19:AE19"/>
    <mergeCell ref="K25:N25"/>
    <mergeCell ref="O25:R25"/>
    <mergeCell ref="S25:V25"/>
    <mergeCell ref="W25:AE26"/>
    <mergeCell ref="M17:Q17"/>
    <mergeCell ref="R17:U17"/>
    <mergeCell ref="W17:X17"/>
    <mergeCell ref="Y17:AA17"/>
    <mergeCell ref="AB17:AD17"/>
    <mergeCell ref="O31:R31"/>
    <mergeCell ref="S31:V31"/>
    <mergeCell ref="C20:C34"/>
    <mergeCell ref="H26:I26"/>
    <mergeCell ref="L26:M26"/>
    <mergeCell ref="K22:N22"/>
    <mergeCell ref="D25:F26"/>
    <mergeCell ref="G25:J25"/>
    <mergeCell ref="D17:E17"/>
    <mergeCell ref="P23:P24"/>
    <mergeCell ref="Q23:Q24"/>
    <mergeCell ref="R23:R24"/>
    <mergeCell ref="D33:F34"/>
    <mergeCell ref="G33:J33"/>
    <mergeCell ref="K33:N33"/>
    <mergeCell ref="O33:R33"/>
    <mergeCell ref="D20:F21"/>
    <mergeCell ref="G20:V21"/>
    <mergeCell ref="W20:AE21"/>
    <mergeCell ref="D3:E8"/>
    <mergeCell ref="G3:AC3"/>
    <mergeCell ref="AB4:AD4"/>
    <mergeCell ref="L6:P6"/>
    <mergeCell ref="AB8:AC8"/>
    <mergeCell ref="W16:X16"/>
    <mergeCell ref="Y16:AA16"/>
    <mergeCell ref="AB16:AD16"/>
    <mergeCell ref="D16:E16"/>
    <mergeCell ref="F16:L16"/>
    <mergeCell ref="M16:Q16"/>
    <mergeCell ref="R16:U16"/>
    <mergeCell ref="W15:AE15"/>
    <mergeCell ref="Z10:AA10"/>
    <mergeCell ref="AC10:AD10"/>
    <mergeCell ref="W12:Z12"/>
    <mergeCell ref="AC12:AD12"/>
    <mergeCell ref="D10:E10"/>
    <mergeCell ref="F10:U10"/>
    <mergeCell ref="W10:Y10"/>
    <mergeCell ref="S35:V35"/>
    <mergeCell ref="D39:F40"/>
    <mergeCell ref="G39:J39"/>
    <mergeCell ref="K39:N39"/>
    <mergeCell ref="O39:R39"/>
    <mergeCell ref="S39:V39"/>
    <mergeCell ref="C14:C17"/>
    <mergeCell ref="D14:E14"/>
    <mergeCell ref="F14:U14"/>
    <mergeCell ref="D15:E15"/>
    <mergeCell ref="F15:U15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O22:R22"/>
    <mergeCell ref="S22:V22"/>
    <mergeCell ref="D19:F19"/>
    <mergeCell ref="G19:V19"/>
    <mergeCell ref="G47:J47"/>
    <mergeCell ref="K47:N47"/>
    <mergeCell ref="O47:R47"/>
    <mergeCell ref="S47:V47"/>
    <mergeCell ref="D45:F46"/>
    <mergeCell ref="G45:J45"/>
    <mergeCell ref="K45:N45"/>
    <mergeCell ref="O45:R45"/>
    <mergeCell ref="S45:V45"/>
    <mergeCell ref="C35:C40"/>
    <mergeCell ref="D35:F36"/>
    <mergeCell ref="G35:J35"/>
    <mergeCell ref="K35:N35"/>
    <mergeCell ref="O35:R35"/>
    <mergeCell ref="W41:AE42"/>
    <mergeCell ref="D43:F44"/>
    <mergeCell ref="G43:J43"/>
    <mergeCell ref="K43:N43"/>
    <mergeCell ref="O43:R43"/>
    <mergeCell ref="S43:V43"/>
    <mergeCell ref="W43:AE44"/>
    <mergeCell ref="C41:C50"/>
    <mergeCell ref="D41:F42"/>
    <mergeCell ref="G41:J41"/>
    <mergeCell ref="K41:N41"/>
    <mergeCell ref="O41:R41"/>
    <mergeCell ref="S41:V41"/>
    <mergeCell ref="D49:F50"/>
    <mergeCell ref="G49:J49"/>
    <mergeCell ref="K49:N49"/>
    <mergeCell ref="O49:R49"/>
    <mergeCell ref="S49:V49"/>
    <mergeCell ref="D47:F48"/>
    <mergeCell ref="W49:AE50"/>
    <mergeCell ref="W61:AE62"/>
    <mergeCell ref="G55:J55"/>
    <mergeCell ref="K55:N55"/>
    <mergeCell ref="O55:R55"/>
    <mergeCell ref="S55:V55"/>
    <mergeCell ref="D57:F58"/>
    <mergeCell ref="G57:J57"/>
    <mergeCell ref="K57:N57"/>
    <mergeCell ref="O57:R57"/>
    <mergeCell ref="D53:F54"/>
    <mergeCell ref="G53:J53"/>
    <mergeCell ref="K53:N53"/>
    <mergeCell ref="O53:R53"/>
    <mergeCell ref="S53:V53"/>
    <mergeCell ref="W53:AE54"/>
    <mergeCell ref="W59:AE60"/>
    <mergeCell ref="W55:AE56"/>
    <mergeCell ref="O51:R51"/>
    <mergeCell ref="S51:V51"/>
    <mergeCell ref="D55:F56"/>
    <mergeCell ref="K51:N51"/>
    <mergeCell ref="C61:C68"/>
    <mergeCell ref="D61:F62"/>
    <mergeCell ref="G61:J61"/>
    <mergeCell ref="K61:N61"/>
    <mergeCell ref="O61:R61"/>
    <mergeCell ref="S61:V61"/>
    <mergeCell ref="D65:F66"/>
    <mergeCell ref="D59:F60"/>
    <mergeCell ref="G59:J59"/>
    <mergeCell ref="K59:N59"/>
    <mergeCell ref="O59:R59"/>
    <mergeCell ref="S59:V59"/>
    <mergeCell ref="D67:F68"/>
    <mergeCell ref="D63:F64"/>
    <mergeCell ref="G63:J63"/>
    <mergeCell ref="K63:N63"/>
    <mergeCell ref="O63:R63"/>
    <mergeCell ref="C51:C60"/>
    <mergeCell ref="D51:F52"/>
  </mergeCells>
  <phoneticPr fontId="3" type="noConversion"/>
  <pageMargins left="0.11811023622047245" right="0.11811023622047245" top="0.74803149606299213" bottom="0.74803149606299213" header="0.31496062992125984" footer="0.31496062992125984"/>
  <pageSetup scale="46" orientation="portrait" horizontalDpi="360" verticalDpi="36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41"/>
  <sheetViews>
    <sheetView showGridLines="0" view="pageBreakPreview" topLeftCell="A10" zoomScale="115" zoomScaleNormal="120" zoomScaleSheetLayoutView="115" zoomScalePageLayoutView="120" workbookViewId="0">
      <selection activeCell="M41" sqref="B2:S41"/>
    </sheetView>
  </sheetViews>
  <sheetFormatPr baseColWidth="10" defaultColWidth="11.42578125" defaultRowHeight="9" x14ac:dyDescent="0.15"/>
  <cols>
    <col min="1" max="1" width="5.42578125" style="33" customWidth="1"/>
    <col min="2" max="2" width="3.85546875" style="33" customWidth="1"/>
    <col min="3" max="3" width="2.42578125" style="33" customWidth="1"/>
    <col min="4" max="4" width="18.140625" style="33" customWidth="1"/>
    <col min="5" max="5" width="3.7109375" style="33" customWidth="1"/>
    <col min="6" max="6" width="6.85546875" style="33" customWidth="1"/>
    <col min="7" max="7" width="5.42578125" style="33" customWidth="1"/>
    <col min="8" max="9" width="4.7109375" style="33" customWidth="1"/>
    <col min="10" max="10" width="5.5703125" style="33" customWidth="1"/>
    <col min="11" max="11" width="4.7109375" style="33" customWidth="1"/>
    <col min="12" max="12" width="2.85546875" style="33" customWidth="1"/>
    <col min="13" max="14" width="5.85546875" style="33" customWidth="1"/>
    <col min="15" max="15" width="3.7109375" style="33" customWidth="1"/>
    <col min="16" max="16" width="2.7109375" style="33" customWidth="1"/>
    <col min="17" max="17" width="4.85546875" style="33" customWidth="1"/>
    <col min="18" max="18" width="5.140625" style="33" customWidth="1"/>
    <col min="19" max="19" width="6.7109375" style="41" customWidth="1"/>
    <col min="20" max="20" width="2.42578125" style="33" customWidth="1"/>
    <col min="21" max="16384" width="11.42578125" style="33"/>
  </cols>
  <sheetData>
    <row r="1" spans="2:19" ht="9.75" thickBot="1" x14ac:dyDescent="0.2"/>
    <row r="2" spans="2:19" ht="15" customHeight="1" x14ac:dyDescent="0.15">
      <c r="B2" s="28"/>
      <c r="C2" s="28"/>
      <c r="D2" s="46"/>
      <c r="E2" s="29"/>
      <c r="F2" s="150" t="s">
        <v>96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30"/>
    </row>
    <row r="3" spans="2:19" ht="4.3499999999999996" customHeight="1" thickBot="1" x14ac:dyDescent="0.2">
      <c r="B3" s="31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</row>
    <row r="4" spans="2:19" ht="9.75" thickBot="1" x14ac:dyDescent="0.2">
      <c r="B4" s="31"/>
      <c r="C4" s="164" t="s">
        <v>4</v>
      </c>
      <c r="D4" s="37" t="s">
        <v>0</v>
      </c>
      <c r="E4" s="167" t="s">
        <v>155</v>
      </c>
      <c r="F4" s="168"/>
      <c r="G4" s="168"/>
      <c r="H4" s="168"/>
      <c r="I4" s="168"/>
      <c r="J4" s="168"/>
      <c r="K4" s="168"/>
      <c r="L4" s="169"/>
      <c r="S4" s="32"/>
    </row>
    <row r="5" spans="2:19" ht="9.75" thickBot="1" x14ac:dyDescent="0.2">
      <c r="B5" s="31"/>
      <c r="C5" s="165"/>
      <c r="D5" s="38" t="s">
        <v>1</v>
      </c>
      <c r="E5" s="162" t="s">
        <v>156</v>
      </c>
      <c r="F5" s="162"/>
      <c r="G5" s="162"/>
      <c r="H5" s="162"/>
      <c r="I5" s="162"/>
      <c r="J5" s="162"/>
      <c r="K5" s="162"/>
      <c r="L5" s="162"/>
      <c r="M5" s="170" t="s">
        <v>64</v>
      </c>
      <c r="N5" s="171"/>
      <c r="O5" s="171"/>
      <c r="P5" s="171"/>
      <c r="Q5" s="171"/>
      <c r="R5" s="171"/>
      <c r="S5" s="172"/>
    </row>
    <row r="6" spans="2:19" x14ac:dyDescent="0.15">
      <c r="B6" s="31"/>
      <c r="C6" s="165"/>
      <c r="D6" s="38" t="s">
        <v>2</v>
      </c>
      <c r="E6" s="162" t="s">
        <v>141</v>
      </c>
      <c r="F6" s="162"/>
      <c r="G6" s="162"/>
      <c r="H6" s="162"/>
      <c r="I6" s="163" t="s">
        <v>75</v>
      </c>
      <c r="J6" s="163"/>
      <c r="K6" s="162" t="s">
        <v>133</v>
      </c>
      <c r="L6" s="162"/>
      <c r="M6" s="154" t="s">
        <v>65</v>
      </c>
      <c r="N6" s="155"/>
      <c r="O6" s="156" t="s">
        <v>157</v>
      </c>
      <c r="P6" s="156"/>
      <c r="Q6" s="155" t="s">
        <v>67</v>
      </c>
      <c r="R6" s="155"/>
      <c r="S6" s="39">
        <v>5</v>
      </c>
    </row>
    <row r="7" spans="2:19" ht="9.75" thickBot="1" x14ac:dyDescent="0.2">
      <c r="B7" s="31"/>
      <c r="C7" s="166"/>
      <c r="D7" s="40" t="s">
        <v>3</v>
      </c>
      <c r="E7" s="157" t="s">
        <v>5</v>
      </c>
      <c r="F7" s="157"/>
      <c r="G7" s="158">
        <v>2</v>
      </c>
      <c r="H7" s="159"/>
      <c r="I7" s="160" t="s">
        <v>76</v>
      </c>
      <c r="J7" s="160"/>
      <c r="K7" s="158">
        <v>1</v>
      </c>
      <c r="L7" s="159"/>
      <c r="M7" s="161" t="s">
        <v>66</v>
      </c>
      <c r="N7" s="157"/>
      <c r="O7" s="159" t="s">
        <v>139</v>
      </c>
      <c r="P7" s="159"/>
      <c r="Q7" s="157" t="s">
        <v>82</v>
      </c>
      <c r="R7" s="157"/>
      <c r="S7" s="54" t="s">
        <v>158</v>
      </c>
    </row>
    <row r="8" spans="2:19" ht="6" customHeight="1" thickBot="1" x14ac:dyDescent="0.2">
      <c r="B8" s="31"/>
      <c r="S8" s="32"/>
    </row>
    <row r="9" spans="2:19" s="43" customFormat="1" ht="15" customHeight="1" x14ac:dyDescent="0.25">
      <c r="B9" s="42"/>
      <c r="C9" s="173" t="s">
        <v>6</v>
      </c>
      <c r="D9" s="174"/>
      <c r="E9" s="174"/>
      <c r="F9" s="174" t="s">
        <v>62</v>
      </c>
      <c r="G9" s="175"/>
      <c r="H9" s="175"/>
      <c r="I9" s="175"/>
      <c r="J9" s="175"/>
      <c r="K9" s="175"/>
      <c r="L9" s="175"/>
      <c r="M9" s="174" t="s">
        <v>88</v>
      </c>
      <c r="N9" s="174"/>
      <c r="O9" s="174"/>
      <c r="P9" s="174"/>
      <c r="Q9" s="174"/>
      <c r="R9" s="174"/>
      <c r="S9" s="176"/>
    </row>
    <row r="10" spans="2:19" ht="14.1" customHeight="1" x14ac:dyDescent="0.15">
      <c r="B10" s="31"/>
      <c r="C10" s="177" t="s">
        <v>21</v>
      </c>
      <c r="D10" s="178"/>
      <c r="E10" s="178"/>
      <c r="F10" s="151" t="s">
        <v>116</v>
      </c>
      <c r="G10" s="151"/>
      <c r="H10" s="151"/>
      <c r="I10" s="151"/>
      <c r="J10" s="151"/>
      <c r="K10" s="151"/>
      <c r="L10" s="151"/>
      <c r="M10" s="152" t="s">
        <v>113</v>
      </c>
      <c r="N10" s="152"/>
      <c r="O10" s="152"/>
      <c r="P10" s="152"/>
      <c r="Q10" s="152"/>
      <c r="R10" s="152"/>
      <c r="S10" s="153"/>
    </row>
    <row r="11" spans="2:19" ht="14.1" customHeight="1" x14ac:dyDescent="0.15">
      <c r="B11" s="31"/>
      <c r="C11" s="177"/>
      <c r="D11" s="178"/>
      <c r="E11" s="178"/>
      <c r="F11" s="151" t="s">
        <v>105</v>
      </c>
      <c r="G11" s="151"/>
      <c r="H11" s="151"/>
      <c r="I11" s="151"/>
      <c r="J11" s="151"/>
      <c r="K11" s="151"/>
      <c r="L11" s="151"/>
      <c r="M11" s="152" t="s">
        <v>113</v>
      </c>
      <c r="N11" s="152"/>
      <c r="O11" s="152"/>
      <c r="P11" s="152"/>
      <c r="Q11" s="152"/>
      <c r="R11" s="152"/>
      <c r="S11" s="153"/>
    </row>
    <row r="12" spans="2:19" ht="14.1" customHeight="1" x14ac:dyDescent="0.15">
      <c r="B12" s="31"/>
      <c r="C12" s="177"/>
      <c r="D12" s="178"/>
      <c r="E12" s="178"/>
      <c r="F12" s="151" t="s">
        <v>89</v>
      </c>
      <c r="G12" s="151"/>
      <c r="H12" s="151"/>
      <c r="I12" s="151"/>
      <c r="J12" s="151"/>
      <c r="K12" s="151"/>
      <c r="L12" s="151"/>
      <c r="M12" s="152" t="s">
        <v>113</v>
      </c>
      <c r="N12" s="152"/>
      <c r="O12" s="152"/>
      <c r="P12" s="152"/>
      <c r="Q12" s="152"/>
      <c r="R12" s="152"/>
      <c r="S12" s="153"/>
    </row>
    <row r="13" spans="2:19" ht="14.1" customHeight="1" x14ac:dyDescent="0.15">
      <c r="B13" s="31"/>
      <c r="C13" s="177"/>
      <c r="D13" s="178"/>
      <c r="E13" s="178"/>
      <c r="F13" s="151" t="s">
        <v>90</v>
      </c>
      <c r="G13" s="151"/>
      <c r="H13" s="151"/>
      <c r="I13" s="151"/>
      <c r="J13" s="151"/>
      <c r="K13" s="151"/>
      <c r="L13" s="151"/>
      <c r="M13" s="152" t="s">
        <v>113</v>
      </c>
      <c r="N13" s="152"/>
      <c r="O13" s="152"/>
      <c r="P13" s="152"/>
      <c r="Q13" s="152"/>
      <c r="R13" s="152"/>
      <c r="S13" s="153"/>
    </row>
    <row r="14" spans="2:19" ht="14.1" customHeight="1" x14ac:dyDescent="0.15">
      <c r="B14" s="31"/>
      <c r="C14" s="177"/>
      <c r="D14" s="178"/>
      <c r="E14" s="178"/>
      <c r="F14" s="151" t="s">
        <v>94</v>
      </c>
      <c r="G14" s="151"/>
      <c r="H14" s="151"/>
      <c r="I14" s="151"/>
      <c r="J14" s="151"/>
      <c r="K14" s="151"/>
      <c r="L14" s="151"/>
      <c r="M14" s="152" t="s">
        <v>113</v>
      </c>
      <c r="N14" s="152"/>
      <c r="O14" s="152"/>
      <c r="P14" s="152"/>
      <c r="Q14" s="152"/>
      <c r="R14" s="152"/>
      <c r="S14" s="153"/>
    </row>
    <row r="15" spans="2:19" ht="14.1" customHeight="1" x14ac:dyDescent="0.15">
      <c r="B15" s="44"/>
      <c r="C15" s="177" t="s">
        <v>7</v>
      </c>
      <c r="D15" s="178"/>
      <c r="E15" s="178"/>
      <c r="F15" s="151" t="s">
        <v>7</v>
      </c>
      <c r="G15" s="151"/>
      <c r="H15" s="151"/>
      <c r="I15" s="151"/>
      <c r="J15" s="151"/>
      <c r="K15" s="151"/>
      <c r="L15" s="151"/>
      <c r="M15" s="152">
        <v>1</v>
      </c>
      <c r="N15" s="152"/>
      <c r="O15" s="152"/>
      <c r="P15" s="152"/>
      <c r="Q15" s="152"/>
      <c r="R15" s="152"/>
      <c r="S15" s="153"/>
    </row>
    <row r="16" spans="2:19" ht="14.1" customHeight="1" x14ac:dyDescent="0.15">
      <c r="B16" s="44"/>
      <c r="C16" s="177"/>
      <c r="D16" s="178"/>
      <c r="E16" s="178"/>
      <c r="F16" s="151" t="s">
        <v>85</v>
      </c>
      <c r="G16" s="151"/>
      <c r="H16" s="151"/>
      <c r="I16" s="151"/>
      <c r="J16" s="151"/>
      <c r="K16" s="151"/>
      <c r="L16" s="151"/>
      <c r="M16" s="152">
        <v>1</v>
      </c>
      <c r="N16" s="152"/>
      <c r="O16" s="152"/>
      <c r="P16" s="152"/>
      <c r="Q16" s="152"/>
      <c r="R16" s="152"/>
      <c r="S16" s="153"/>
    </row>
    <row r="17" spans="2:22" ht="14.1" customHeight="1" x14ac:dyDescent="0.15">
      <c r="B17" s="44"/>
      <c r="C17" s="177"/>
      <c r="D17" s="178"/>
      <c r="E17" s="178"/>
      <c r="F17" s="151" t="s">
        <v>99</v>
      </c>
      <c r="G17" s="151"/>
      <c r="H17" s="151"/>
      <c r="I17" s="151"/>
      <c r="J17" s="151"/>
      <c r="K17" s="151"/>
      <c r="L17" s="151"/>
      <c r="M17" s="152">
        <v>1</v>
      </c>
      <c r="N17" s="152"/>
      <c r="O17" s="152"/>
      <c r="P17" s="152"/>
      <c r="Q17" s="152"/>
      <c r="R17" s="152"/>
      <c r="S17" s="153"/>
    </row>
    <row r="18" spans="2:22" ht="14.1" customHeight="1" x14ac:dyDescent="0.15">
      <c r="B18" s="44"/>
      <c r="C18" s="177"/>
      <c r="D18" s="178"/>
      <c r="E18" s="178"/>
      <c r="F18" s="151" t="s">
        <v>86</v>
      </c>
      <c r="G18" s="151"/>
      <c r="H18" s="151"/>
      <c r="I18" s="151"/>
      <c r="J18" s="151"/>
      <c r="K18" s="151"/>
      <c r="L18" s="151"/>
      <c r="M18" s="152">
        <v>1</v>
      </c>
      <c r="N18" s="152"/>
      <c r="O18" s="152"/>
      <c r="P18" s="152"/>
      <c r="Q18" s="152"/>
      <c r="R18" s="152"/>
      <c r="S18" s="153"/>
    </row>
    <row r="19" spans="2:22" ht="14.1" customHeight="1" x14ac:dyDescent="0.15">
      <c r="B19" s="44"/>
      <c r="C19" s="177"/>
      <c r="D19" s="178"/>
      <c r="E19" s="178"/>
      <c r="F19" s="151" t="s">
        <v>8</v>
      </c>
      <c r="G19" s="151"/>
      <c r="H19" s="151"/>
      <c r="I19" s="151"/>
      <c r="J19" s="151"/>
      <c r="K19" s="151"/>
      <c r="L19" s="151"/>
      <c r="M19" s="152">
        <v>0</v>
      </c>
      <c r="N19" s="152"/>
      <c r="O19" s="152"/>
      <c r="P19" s="152"/>
      <c r="Q19" s="152"/>
      <c r="R19" s="152"/>
      <c r="S19" s="153"/>
    </row>
    <row r="20" spans="2:22" ht="14.1" customHeight="1" x14ac:dyDescent="0.15">
      <c r="B20" s="44"/>
      <c r="C20" s="177"/>
      <c r="D20" s="178"/>
      <c r="E20" s="178"/>
      <c r="F20" s="151" t="s">
        <v>9</v>
      </c>
      <c r="G20" s="151"/>
      <c r="H20" s="151" t="s">
        <v>9</v>
      </c>
      <c r="I20" s="151"/>
      <c r="J20" s="151"/>
      <c r="K20" s="151"/>
      <c r="L20" s="151"/>
      <c r="M20" s="152">
        <v>0</v>
      </c>
      <c r="N20" s="152"/>
      <c r="O20" s="152"/>
      <c r="P20" s="152"/>
      <c r="Q20" s="152"/>
      <c r="R20" s="152"/>
      <c r="S20" s="153"/>
    </row>
    <row r="21" spans="2:22" ht="14.1" customHeight="1" x14ac:dyDescent="0.15">
      <c r="B21" s="44"/>
      <c r="C21" s="177"/>
      <c r="D21" s="178"/>
      <c r="E21" s="178"/>
      <c r="F21" s="151" t="s">
        <v>10</v>
      </c>
      <c r="G21" s="151"/>
      <c r="H21" s="151"/>
      <c r="I21" s="151"/>
      <c r="J21" s="151"/>
      <c r="K21" s="151"/>
      <c r="L21" s="151"/>
      <c r="M21" s="152">
        <v>0</v>
      </c>
      <c r="N21" s="152"/>
      <c r="O21" s="152"/>
      <c r="P21" s="152"/>
      <c r="Q21" s="152"/>
      <c r="R21" s="152"/>
      <c r="S21" s="153"/>
    </row>
    <row r="22" spans="2:22" ht="13.5" customHeight="1" x14ac:dyDescent="0.15">
      <c r="B22" s="31"/>
      <c r="C22" s="177" t="s">
        <v>11</v>
      </c>
      <c r="D22" s="178"/>
      <c r="E22" s="178"/>
      <c r="F22" s="151" t="s">
        <v>92</v>
      </c>
      <c r="G22" s="151"/>
      <c r="H22" s="151"/>
      <c r="I22" s="151"/>
      <c r="J22" s="151"/>
      <c r="K22" s="151"/>
      <c r="L22" s="151"/>
      <c r="M22" s="152">
        <v>1</v>
      </c>
      <c r="N22" s="152"/>
      <c r="O22" s="152"/>
      <c r="P22" s="152"/>
      <c r="Q22" s="152"/>
      <c r="R22" s="152"/>
      <c r="S22" s="153"/>
    </row>
    <row r="23" spans="2:22" ht="13.5" customHeight="1" x14ac:dyDescent="0.15">
      <c r="B23" s="31"/>
      <c r="C23" s="177"/>
      <c r="D23" s="178"/>
      <c r="E23" s="178"/>
      <c r="F23" s="151" t="s">
        <v>91</v>
      </c>
      <c r="G23" s="151"/>
      <c r="H23" s="151"/>
      <c r="I23" s="151"/>
      <c r="J23" s="151"/>
      <c r="K23" s="151"/>
      <c r="L23" s="151"/>
      <c r="M23" s="152">
        <v>0</v>
      </c>
      <c r="N23" s="152"/>
      <c r="O23" s="152"/>
      <c r="P23" s="152"/>
      <c r="Q23" s="152"/>
      <c r="R23" s="152"/>
      <c r="S23" s="153"/>
    </row>
    <row r="24" spans="2:22" ht="13.5" customHeight="1" x14ac:dyDescent="0.15">
      <c r="B24" s="31"/>
      <c r="C24" s="177"/>
      <c r="D24" s="178"/>
      <c r="E24" s="178"/>
      <c r="F24" s="151" t="s">
        <v>93</v>
      </c>
      <c r="G24" s="151"/>
      <c r="H24" s="151"/>
      <c r="I24" s="151"/>
      <c r="J24" s="151"/>
      <c r="K24" s="151"/>
      <c r="L24" s="151"/>
      <c r="M24" s="152">
        <v>0</v>
      </c>
      <c r="N24" s="152"/>
      <c r="O24" s="152"/>
      <c r="P24" s="152"/>
      <c r="Q24" s="152"/>
      <c r="R24" s="152"/>
      <c r="S24" s="153"/>
    </row>
    <row r="25" spans="2:22" ht="14.1" customHeight="1" x14ac:dyDescent="0.15">
      <c r="B25" s="31"/>
      <c r="C25" s="177" t="s">
        <v>12</v>
      </c>
      <c r="D25" s="178"/>
      <c r="E25" s="178"/>
      <c r="F25" s="151" t="s">
        <v>101</v>
      </c>
      <c r="G25" s="151"/>
      <c r="H25" s="151"/>
      <c r="I25" s="151"/>
      <c r="J25" s="151"/>
      <c r="K25" s="151"/>
      <c r="L25" s="151"/>
      <c r="M25" s="152">
        <v>0</v>
      </c>
      <c r="N25" s="152"/>
      <c r="O25" s="152"/>
      <c r="P25" s="152"/>
      <c r="Q25" s="152"/>
      <c r="R25" s="152"/>
      <c r="S25" s="153"/>
    </row>
    <row r="26" spans="2:22" x14ac:dyDescent="0.15">
      <c r="B26" s="31"/>
      <c r="C26" s="177"/>
      <c r="D26" s="178"/>
      <c r="E26" s="178"/>
      <c r="F26" s="151" t="s">
        <v>97</v>
      </c>
      <c r="G26" s="151"/>
      <c r="H26" s="151"/>
      <c r="I26" s="151"/>
      <c r="J26" s="151"/>
      <c r="K26" s="151"/>
      <c r="L26" s="151"/>
      <c r="M26" s="152">
        <v>1</v>
      </c>
      <c r="N26" s="152"/>
      <c r="O26" s="152"/>
      <c r="P26" s="152"/>
      <c r="Q26" s="152"/>
      <c r="R26" s="152"/>
      <c r="S26" s="153"/>
    </row>
    <row r="27" spans="2:22" x14ac:dyDescent="0.15">
      <c r="B27" s="31"/>
      <c r="C27" s="177"/>
      <c r="D27" s="178"/>
      <c r="E27" s="178"/>
      <c r="F27" s="151" t="s">
        <v>13</v>
      </c>
      <c r="G27" s="151"/>
      <c r="H27" s="151"/>
      <c r="I27" s="151"/>
      <c r="J27" s="151"/>
      <c r="K27" s="151"/>
      <c r="L27" s="151"/>
      <c r="M27" s="152">
        <v>0</v>
      </c>
      <c r="N27" s="152"/>
      <c r="O27" s="152"/>
      <c r="P27" s="152"/>
      <c r="Q27" s="152"/>
      <c r="R27" s="152"/>
      <c r="S27" s="153"/>
    </row>
    <row r="28" spans="2:22" ht="14.1" customHeight="1" x14ac:dyDescent="0.15">
      <c r="B28" s="31"/>
      <c r="C28" s="177"/>
      <c r="D28" s="178"/>
      <c r="E28" s="178"/>
      <c r="F28" s="151" t="s">
        <v>87</v>
      </c>
      <c r="G28" s="151"/>
      <c r="H28" s="151"/>
      <c r="I28" s="151"/>
      <c r="J28" s="151"/>
      <c r="K28" s="151"/>
      <c r="L28" s="151"/>
      <c r="M28" s="152">
        <v>1</v>
      </c>
      <c r="N28" s="152"/>
      <c r="O28" s="152"/>
      <c r="P28" s="152"/>
      <c r="Q28" s="152"/>
      <c r="R28" s="152"/>
      <c r="S28" s="153"/>
      <c r="U28" s="45"/>
    </row>
    <row r="29" spans="2:22" ht="14.1" customHeight="1" x14ac:dyDescent="0.15">
      <c r="B29" s="31"/>
      <c r="C29" s="177"/>
      <c r="D29" s="178"/>
      <c r="E29" s="178"/>
      <c r="F29" s="151" t="s">
        <v>104</v>
      </c>
      <c r="G29" s="151"/>
      <c r="H29" s="151"/>
      <c r="I29" s="151"/>
      <c r="J29" s="151"/>
      <c r="K29" s="151"/>
      <c r="L29" s="151"/>
      <c r="M29" s="152" t="s">
        <v>113</v>
      </c>
      <c r="N29" s="152"/>
      <c r="O29" s="152"/>
      <c r="P29" s="152"/>
      <c r="Q29" s="152"/>
      <c r="R29" s="152"/>
      <c r="S29" s="153"/>
      <c r="U29" s="45"/>
      <c r="V29" s="45"/>
    </row>
    <row r="30" spans="2:22" ht="14.1" customHeight="1" x14ac:dyDescent="0.15">
      <c r="B30" s="31"/>
      <c r="C30" s="177" t="s">
        <v>14</v>
      </c>
      <c r="D30" s="178"/>
      <c r="E30" s="178"/>
      <c r="F30" s="151" t="s">
        <v>15</v>
      </c>
      <c r="G30" s="151"/>
      <c r="H30" s="151"/>
      <c r="I30" s="151"/>
      <c r="J30" s="151"/>
      <c r="K30" s="151"/>
      <c r="L30" s="151"/>
      <c r="M30" s="152" t="s">
        <v>113</v>
      </c>
      <c r="N30" s="152"/>
      <c r="O30" s="152"/>
      <c r="P30" s="152"/>
      <c r="Q30" s="152"/>
      <c r="R30" s="152"/>
      <c r="S30" s="153"/>
    </row>
    <row r="31" spans="2:22" ht="14.1" customHeight="1" x14ac:dyDescent="0.15">
      <c r="B31" s="31"/>
      <c r="C31" s="177"/>
      <c r="D31" s="178"/>
      <c r="E31" s="178"/>
      <c r="F31" s="151" t="s">
        <v>102</v>
      </c>
      <c r="G31" s="151"/>
      <c r="H31" s="151"/>
      <c r="I31" s="151"/>
      <c r="J31" s="151"/>
      <c r="K31" s="151"/>
      <c r="L31" s="151"/>
      <c r="M31" s="152" t="s">
        <v>113</v>
      </c>
      <c r="N31" s="152"/>
      <c r="O31" s="152"/>
      <c r="P31" s="152"/>
      <c r="Q31" s="152"/>
      <c r="R31" s="152"/>
      <c r="S31" s="153"/>
    </row>
    <row r="32" spans="2:22" ht="14.1" customHeight="1" x14ac:dyDescent="0.15">
      <c r="B32" s="31"/>
      <c r="C32" s="177"/>
      <c r="D32" s="178"/>
      <c r="E32" s="178"/>
      <c r="F32" s="151" t="s">
        <v>98</v>
      </c>
      <c r="G32" s="151"/>
      <c r="H32" s="151"/>
      <c r="I32" s="151"/>
      <c r="J32" s="151"/>
      <c r="K32" s="151"/>
      <c r="L32" s="151"/>
      <c r="M32" s="152" t="s">
        <v>113</v>
      </c>
      <c r="N32" s="152"/>
      <c r="O32" s="152"/>
      <c r="P32" s="152"/>
      <c r="Q32" s="152"/>
      <c r="R32" s="152"/>
      <c r="S32" s="153"/>
    </row>
    <row r="33" spans="2:21" x14ac:dyDescent="0.15">
      <c r="B33" s="31"/>
      <c r="C33" s="177"/>
      <c r="D33" s="178"/>
      <c r="E33" s="178"/>
      <c r="F33" s="151" t="s">
        <v>16</v>
      </c>
      <c r="G33" s="151"/>
      <c r="H33" s="151"/>
      <c r="I33" s="151"/>
      <c r="J33" s="151"/>
      <c r="K33" s="151"/>
      <c r="L33" s="151"/>
      <c r="M33" s="152" t="s">
        <v>113</v>
      </c>
      <c r="N33" s="152"/>
      <c r="O33" s="152"/>
      <c r="P33" s="152"/>
      <c r="Q33" s="152"/>
      <c r="R33" s="152"/>
      <c r="S33" s="153"/>
    </row>
    <row r="34" spans="2:21" ht="14.1" customHeight="1" x14ac:dyDescent="0.15">
      <c r="B34" s="31"/>
      <c r="C34" s="177"/>
      <c r="D34" s="178"/>
      <c r="E34" s="178"/>
      <c r="F34" s="151" t="s">
        <v>17</v>
      </c>
      <c r="G34" s="151"/>
      <c r="H34" s="151"/>
      <c r="I34" s="151"/>
      <c r="J34" s="151"/>
      <c r="K34" s="151"/>
      <c r="L34" s="151"/>
      <c r="M34" s="152" t="s">
        <v>113</v>
      </c>
      <c r="N34" s="152"/>
      <c r="O34" s="152"/>
      <c r="P34" s="152"/>
      <c r="Q34" s="152"/>
      <c r="R34" s="152"/>
      <c r="S34" s="153"/>
    </row>
    <row r="35" spans="2:21" ht="14.1" customHeight="1" x14ac:dyDescent="0.15">
      <c r="B35" s="31"/>
      <c r="C35" s="177" t="s">
        <v>18</v>
      </c>
      <c r="D35" s="178"/>
      <c r="E35" s="178"/>
      <c r="F35" s="151" t="s">
        <v>103</v>
      </c>
      <c r="G35" s="151"/>
      <c r="H35" s="151"/>
      <c r="I35" s="151"/>
      <c r="J35" s="151"/>
      <c r="K35" s="151"/>
      <c r="L35" s="151"/>
      <c r="M35" s="152">
        <v>1</v>
      </c>
      <c r="N35" s="152"/>
      <c r="O35" s="152"/>
      <c r="P35" s="152"/>
      <c r="Q35" s="152"/>
      <c r="R35" s="152"/>
      <c r="S35" s="153"/>
    </row>
    <row r="36" spans="2:21" ht="14.1" customHeight="1" x14ac:dyDescent="0.15">
      <c r="B36" s="31"/>
      <c r="C36" s="177"/>
      <c r="D36" s="178"/>
      <c r="E36" s="178"/>
      <c r="F36" s="151" t="s">
        <v>95</v>
      </c>
      <c r="G36" s="151"/>
      <c r="H36" s="151"/>
      <c r="I36" s="151"/>
      <c r="J36" s="151"/>
      <c r="K36" s="151"/>
      <c r="L36" s="151"/>
      <c r="M36" s="152">
        <v>1</v>
      </c>
      <c r="N36" s="152"/>
      <c r="O36" s="152"/>
      <c r="P36" s="152"/>
      <c r="Q36" s="152"/>
      <c r="R36" s="152"/>
      <c r="S36" s="153"/>
    </row>
    <row r="37" spans="2:21" ht="29.25" customHeight="1" x14ac:dyDescent="0.15">
      <c r="B37" s="31"/>
      <c r="C37" s="177"/>
      <c r="D37" s="178"/>
      <c r="E37" s="178"/>
      <c r="F37" s="151" t="s">
        <v>106</v>
      </c>
      <c r="G37" s="151"/>
      <c r="H37" s="151"/>
      <c r="I37" s="151"/>
      <c r="J37" s="151"/>
      <c r="K37" s="151"/>
      <c r="L37" s="151"/>
      <c r="M37" s="152">
        <v>0</v>
      </c>
      <c r="N37" s="152"/>
      <c r="O37" s="152"/>
      <c r="P37" s="152"/>
      <c r="Q37" s="152"/>
      <c r="R37" s="152"/>
      <c r="S37" s="153"/>
    </row>
    <row r="38" spans="2:21" ht="26.25" customHeight="1" x14ac:dyDescent="0.15">
      <c r="B38" s="31"/>
      <c r="C38" s="177"/>
      <c r="D38" s="178"/>
      <c r="E38" s="178"/>
      <c r="F38" s="151" t="s">
        <v>107</v>
      </c>
      <c r="G38" s="151"/>
      <c r="H38" s="151"/>
      <c r="I38" s="151"/>
      <c r="J38" s="151"/>
      <c r="K38" s="151"/>
      <c r="L38" s="151"/>
      <c r="M38" s="152">
        <v>0</v>
      </c>
      <c r="N38" s="152"/>
      <c r="O38" s="152"/>
      <c r="P38" s="152"/>
      <c r="Q38" s="152"/>
      <c r="R38" s="152"/>
      <c r="S38" s="153"/>
    </row>
    <row r="39" spans="2:21" ht="14.1" customHeight="1" thickBot="1" x14ac:dyDescent="0.2">
      <c r="B39" s="31"/>
      <c r="C39" s="181"/>
      <c r="D39" s="182"/>
      <c r="E39" s="182"/>
      <c r="F39" s="183" t="s">
        <v>22</v>
      </c>
      <c r="G39" s="183"/>
      <c r="H39" s="183"/>
      <c r="I39" s="183"/>
      <c r="J39" s="183"/>
      <c r="K39" s="183"/>
      <c r="L39" s="183"/>
      <c r="M39" s="184">
        <v>1</v>
      </c>
      <c r="N39" s="184"/>
      <c r="O39" s="184"/>
      <c r="P39" s="184"/>
      <c r="Q39" s="184"/>
      <c r="R39" s="184"/>
      <c r="S39" s="185"/>
      <c r="U39" s="45"/>
    </row>
    <row r="40" spans="2:21" ht="15" customHeight="1" thickBot="1" x14ac:dyDescent="0.2">
      <c r="B40" s="34"/>
      <c r="C40" s="173" t="s">
        <v>100</v>
      </c>
      <c r="D40" s="174"/>
      <c r="E40" s="174"/>
      <c r="F40" s="174"/>
      <c r="G40" s="174"/>
      <c r="H40" s="174"/>
      <c r="I40" s="174"/>
      <c r="J40" s="174"/>
      <c r="K40" s="174"/>
      <c r="L40" s="174"/>
      <c r="M40" s="179">
        <f>MAX(M10:S39)</f>
        <v>1</v>
      </c>
      <c r="N40" s="179"/>
      <c r="O40" s="179"/>
      <c r="P40" s="179"/>
      <c r="Q40" s="179"/>
      <c r="R40" s="179"/>
      <c r="S40" s="180"/>
    </row>
    <row r="41" spans="2:21" ht="26.25" customHeight="1" thickBot="1" x14ac:dyDescent="0.2">
      <c r="C41" s="186"/>
      <c r="D41" s="187"/>
      <c r="E41" s="187"/>
      <c r="F41" s="187"/>
      <c r="G41" s="187"/>
      <c r="H41" s="187"/>
      <c r="I41" s="187"/>
      <c r="J41" s="187"/>
      <c r="K41" s="187"/>
      <c r="L41" s="187"/>
      <c r="M41" s="188" t="str">
        <f>IF(M40&lt;=2,"Bajo",IF(M40&lt;=3,"Moderado",IF(M40&gt;=3.1,"Alto","")))</f>
        <v>Bajo</v>
      </c>
      <c r="N41" s="188"/>
      <c r="O41" s="188"/>
      <c r="P41" s="188"/>
      <c r="Q41" s="188"/>
      <c r="R41" s="188"/>
      <c r="S41" s="189"/>
    </row>
  </sheetData>
  <mergeCells count="90">
    <mergeCell ref="M40:S40"/>
    <mergeCell ref="C35:E39"/>
    <mergeCell ref="F35:L35"/>
    <mergeCell ref="M35:S35"/>
    <mergeCell ref="F36:L36"/>
    <mergeCell ref="M36:S36"/>
    <mergeCell ref="F37:L37"/>
    <mergeCell ref="M37:S37"/>
    <mergeCell ref="F38:L38"/>
    <mergeCell ref="M38:S38"/>
    <mergeCell ref="F39:L39"/>
    <mergeCell ref="M39:S39"/>
    <mergeCell ref="C40:L41"/>
    <mergeCell ref="M41:S41"/>
    <mergeCell ref="C30:E34"/>
    <mergeCell ref="F30:L30"/>
    <mergeCell ref="M30:S30"/>
    <mergeCell ref="F31:L31"/>
    <mergeCell ref="M31:S31"/>
    <mergeCell ref="F32:L32"/>
    <mergeCell ref="M32:S32"/>
    <mergeCell ref="F33:L33"/>
    <mergeCell ref="M33:S33"/>
    <mergeCell ref="F34:L34"/>
    <mergeCell ref="M34:S34"/>
    <mergeCell ref="C25:E29"/>
    <mergeCell ref="F25:L25"/>
    <mergeCell ref="M25:S25"/>
    <mergeCell ref="F26:L26"/>
    <mergeCell ref="M26:S26"/>
    <mergeCell ref="F27:L27"/>
    <mergeCell ref="M27:S27"/>
    <mergeCell ref="F28:L28"/>
    <mergeCell ref="M28:S28"/>
    <mergeCell ref="F29:L29"/>
    <mergeCell ref="M29:S29"/>
    <mergeCell ref="F20:L20"/>
    <mergeCell ref="M20:S20"/>
    <mergeCell ref="F21:L21"/>
    <mergeCell ref="M21:S21"/>
    <mergeCell ref="C22:E24"/>
    <mergeCell ref="F22:L22"/>
    <mergeCell ref="M22:S22"/>
    <mergeCell ref="F23:L23"/>
    <mergeCell ref="M23:S23"/>
    <mergeCell ref="F24:L24"/>
    <mergeCell ref="C15:E21"/>
    <mergeCell ref="F15:L15"/>
    <mergeCell ref="M15:S15"/>
    <mergeCell ref="F16:L16"/>
    <mergeCell ref="M16:S16"/>
    <mergeCell ref="M24:S24"/>
    <mergeCell ref="F17:L17"/>
    <mergeCell ref="M17:S17"/>
    <mergeCell ref="F18:L18"/>
    <mergeCell ref="M18:S18"/>
    <mergeCell ref="F19:L19"/>
    <mergeCell ref="M19:S19"/>
    <mergeCell ref="C4:C7"/>
    <mergeCell ref="E4:L4"/>
    <mergeCell ref="E5:L5"/>
    <mergeCell ref="M5:S5"/>
    <mergeCell ref="M12:S12"/>
    <mergeCell ref="C9:E9"/>
    <mergeCell ref="F9:L9"/>
    <mergeCell ref="M9:S9"/>
    <mergeCell ref="C10:E14"/>
    <mergeCell ref="F10:L10"/>
    <mergeCell ref="M10:S10"/>
    <mergeCell ref="F11:L11"/>
    <mergeCell ref="M11:S11"/>
    <mergeCell ref="F12:L12"/>
    <mergeCell ref="F13:L13"/>
    <mergeCell ref="M13:S13"/>
    <mergeCell ref="F2:R2"/>
    <mergeCell ref="F14:L14"/>
    <mergeCell ref="M14:S14"/>
    <mergeCell ref="M6:N6"/>
    <mergeCell ref="O6:P6"/>
    <mergeCell ref="Q6:R6"/>
    <mergeCell ref="E7:F7"/>
    <mergeCell ref="G7:H7"/>
    <mergeCell ref="I7:J7"/>
    <mergeCell ref="K7:L7"/>
    <mergeCell ref="M7:N7"/>
    <mergeCell ref="O7:P7"/>
    <mergeCell ref="E6:H6"/>
    <mergeCell ref="I6:J6"/>
    <mergeCell ref="K6:L6"/>
    <mergeCell ref="Q7:R7"/>
  </mergeCells>
  <phoneticPr fontId="3" type="noConversion"/>
  <pageMargins left="0.11811023622047245" right="0.11811023622047245" top="0.74803149606299213" bottom="0.74803149606299213" header="0.31496062992125984" footer="0.31496062992125984"/>
  <pageSetup scale="99" orientation="portrait" horizontalDpi="360" verticalDpi="36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48D0E-E43C-4367-A993-59C11E637051}"/>
</file>

<file path=customXml/itemProps2.xml><?xml version="1.0" encoding="utf-8"?>
<ds:datastoreItem xmlns:ds="http://schemas.openxmlformats.org/officeDocument/2006/customXml" ds:itemID="{5CD6672F-FCBE-430D-8DDF-B101F95F7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INSPECCION</vt:lpstr>
      <vt:lpstr>CALIFICACION </vt:lpstr>
      <vt:lpstr>'CALIFICACION '!Área_de_impresión</vt:lpstr>
      <vt:lpstr>INSPECCION!Área_de_impresión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pavilion</cp:lastModifiedBy>
  <cp:lastPrinted>2016-01-12T04:01:58Z</cp:lastPrinted>
  <dcterms:created xsi:type="dcterms:W3CDTF">2015-11-25T06:07:22Z</dcterms:created>
  <dcterms:modified xsi:type="dcterms:W3CDTF">2022-12-26T17:04:02Z</dcterms:modified>
</cp:coreProperties>
</file>