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D:\SINERGING\ACCENORTE\INSPECCION PUENTES\INFORMES\ENVIADOS REV1\INFORMES\VEHICULAR\PV. CENTRO CHÍA OCCIDENTAL\"/>
    </mc:Choice>
  </mc:AlternateContent>
  <xr:revisionPtr revIDLastSave="0" documentId="13_ncr:1_{877A65E1-0A96-4E7A-80A6-ABF6C1452D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6" l="1"/>
  <c r="Y16" i="6"/>
  <c r="AE17" i="6"/>
  <c r="AE16" i="6"/>
  <c r="F16" i="6"/>
  <c r="F14" i="6"/>
  <c r="F15" i="6"/>
  <c r="M40" i="9"/>
  <c r="M41" i="9"/>
</calcChain>
</file>

<file path=xl/sharedStrings.xml><?xml version="1.0" encoding="utf-8"?>
<sst xmlns="http://schemas.openxmlformats.org/spreadsheetml/2006/main" count="238" uniqueCount="155">
  <si>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</si>
  <si>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</si>
  <si>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</si>
  <si>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</si>
  <si>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</si>
  <si>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</si>
  <si>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</si>
  <si>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</si>
  <si>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</si>
  <si>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</si>
  <si>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</si>
  <si>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</si>
  <si>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</si>
  <si>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</si>
  <si>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</si>
  <si>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</si>
  <si>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</si>
  <si>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</si>
  <si>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</si>
  <si>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</si>
  <si>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</si>
  <si>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</si>
  <si>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</si>
  <si>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</si>
  <si>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</si>
  <si>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</si>
  <si>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</si>
  <si>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</si>
  <si>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</si>
  <si>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</si>
  <si>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</si>
  <si>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</si>
  <si>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</si>
  <si>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</si>
  <si>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</si>
  <si>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</si>
  <si>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</si>
  <si>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</si>
  <si>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</si>
  <si>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</si>
  <si>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</si>
  <si>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</si>
  <si>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</si>
  <si>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</si>
  <si>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</si>
  <si>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</si>
  <si>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</si>
  <si>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</si>
  <si>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</si>
  <si>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</si>
  <si>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</si>
  <si>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</si>
  <si>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</si>
  <si>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</si>
  <si>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</si>
  <si>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</si>
  <si>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</si>
  <si>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</si>
  <si>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</si>
  <si>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</si>
  <si>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</si>
  <si>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</si>
  <si>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</si>
  <si>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</si>
  <si>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</si>
  <si>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</si>
  <si>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</si>
  <si>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</si>
  <si>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</si>
  <si>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</si>
  <si>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</si>
  <si>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</si>
  <si>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</si>
  <si>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</si>
  <si>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</si>
  <si>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</si>
  <si>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</si>
  <si>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</si>
  <si>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</si>
  <si>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</si>
  <si>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</si>
  <si>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</si>
  <si>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</si>
  <si>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</si>
  <si>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</si>
  <si>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</si>
  <si>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</si>
  <si>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</si>
  <si>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</si>
  <si>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</si>
  <si>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</si>
  <si>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</si>
  <si>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</si>
  <si>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</si>
  <si>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</si>
  <si>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</si>
  <si>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</si>
  <si>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</si>
  <si>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</si>
  <si>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</si>
  <si>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</si>
  <si>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</si>
  <si>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</si>
  <si>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</si>
  <si>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</si>
  <si>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</si>
  <si>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</si>
  <si>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</si>
  <si>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</si>
  <si>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</si>
  <si>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</si>
  <si>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</si>
  <si>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</si>
  <si>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</si>
  <si>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</si>
  <si>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</si>
  <si>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</si>
  <si>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</si>
  <si>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</si>
  <si>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</si>
  <si>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</si>
  <si>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</si>
  <si>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</si>
  <si>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</si>
  <si>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</si>
  <si>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</si>
  <si>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</si>
  <si>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</si>
  <si>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</si>
  <si>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</si>
  <si>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</si>
  <si>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RUTA 45-04</t>
  </si>
  <si>
    <t>El puente no cuenta con drenajes</t>
  </si>
  <si>
    <t xml:space="preserve">El puente no cuenta con riostras </t>
  </si>
  <si>
    <t>VÍA DOBLE CALZADA</t>
  </si>
  <si>
    <t xml:space="preserve">No aplica
</t>
  </si>
  <si>
    <t>CTC
IN</t>
  </si>
  <si>
    <t>La superficie sobre el tablero se encuentra en general en buen estado, sin embargo, presenta aglomeraciones de material granular en sus costados y desprendimiento de asfalto en la entrad al puente.</t>
  </si>
  <si>
    <t>K07+430</t>
  </si>
  <si>
    <t>PUENTE CENTRO CHÍA OCCIDENTAL</t>
  </si>
  <si>
    <t>SI</t>
  </si>
  <si>
    <t>12.00m</t>
  </si>
  <si>
    <t>200 m</t>
  </si>
  <si>
    <t xml:space="preserve">Las juntas del estribo se encuentran en buen estado,  en ambos estribos se presenta material granular (ver foto 5 ,6) </t>
  </si>
  <si>
    <t>Los andenes y bordillos se encuentran en buen estado., sin embargo, presentan microfisuras en algunos tramos( ver foto 7, 8)</t>
  </si>
  <si>
    <t xml:space="preserve"> Las barreras estan en buen estado, sin embargo, presentan microfisuras en algunos tramos.(ver foto 9)</t>
  </si>
  <si>
    <t>Se recomienda una inspeccion en horas de la noche para determinar el estado y funcionamiento de la misma (ver fotos  10)</t>
  </si>
  <si>
    <t>la señalización se encuentra en buen estado.(ver foto 11, 12, 13)</t>
  </si>
  <si>
    <t>Las aletas se encuentran en buen estado, se recomienda realizar la limpieza . (ver fotos 17, 18, 19)</t>
  </si>
  <si>
    <t>Los estribos del puente presentan contaminacion en el concreto e inflitracion por humedad.(ver fotos 20, 21)</t>
  </si>
  <si>
    <t>Las pilas se encuentran en buen estado (ver foto  22)</t>
  </si>
  <si>
    <t>el tablero del puente presenta un desgaste normal, se observan zonas donde han sido inyectadas las microfisuras y que presentan un comportamiento adecuado. (ver foto 23)</t>
  </si>
  <si>
    <t>las vigas se encuentran en buen estado, se observan lugares donde se inyectan microfisuras y que presenta un comportamiento adecuado.(ver fotos 24, 25)</t>
  </si>
  <si>
    <t>Los apoyos se encuentran en buenas condicione (ver foto 14, 15, 16)</t>
  </si>
  <si>
    <t>El puente se encuentra en buenas condiciones, no se presentan fisuras, exposición del refuerzo ni hormigueros que puedan ocasionar fallas a nivel estructural, se recomienda el resane y pintura de microfisuras en bordillos y barreras de tráfico.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</si>
</sst>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tabSelected="1" view="pageBreakPreview" zoomScale="70" zoomScaleNormal="120" zoomScaleSheetLayoutView="70" zoomScalePageLayoutView="120" workbookViewId="0">
      <selection activeCell="B3" sqref="B3:AE68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22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131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K07+430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PUENTE CENTRO CHÍA OCCIDENTAL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>VÍA DOBLE CALZADA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 t="s">
        <v>140</v>
      </c>
      <c r="S16" s="111"/>
      <c r="T16" s="111"/>
      <c r="U16" s="114"/>
      <c r="W16" s="108" t="s">
        <v>65</v>
      </c>
      <c r="X16" s="109"/>
      <c r="Y16" s="110" t="str">
        <f>+'CALIFICACION '!O6</f>
        <v>200 m</v>
      </c>
      <c r="Z16" s="110"/>
      <c r="AA16" s="110"/>
      <c r="AB16" s="109" t="s">
        <v>67</v>
      </c>
      <c r="AC16" s="109"/>
      <c r="AD16" s="109"/>
      <c r="AE16" s="23">
        <f>+'CALIFICACION '!S6</f>
        <v>7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v>2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v>3</v>
      </c>
      <c r="S17" s="122"/>
      <c r="T17" s="122"/>
      <c r="U17" s="123"/>
      <c r="V17" s="8"/>
      <c r="W17" s="124" t="s">
        <v>66</v>
      </c>
      <c r="X17" s="125"/>
      <c r="Y17" s="122" t="str">
        <f>+'CALIFICACION '!O7</f>
        <v>12.00m</v>
      </c>
      <c r="Z17" s="122"/>
      <c r="AA17" s="122"/>
      <c r="AB17" s="125" t="s">
        <v>82</v>
      </c>
      <c r="AC17" s="125"/>
      <c r="AD17" s="125"/>
      <c r="AE17" s="53">
        <f>+'CALIFICACION '!S7</f>
        <v>5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137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143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/>
      <c r="H23" s="96"/>
      <c r="I23" s="95"/>
      <c r="J23" s="98"/>
      <c r="K23" s="95"/>
      <c r="L23" s="96"/>
      <c r="M23" s="95"/>
      <c r="N23" s="95"/>
      <c r="O23" s="95"/>
      <c r="P23" s="96"/>
      <c r="Q23" s="95"/>
      <c r="R23" s="95"/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11.25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144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145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146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147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132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148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149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136</v>
      </c>
      <c r="Q38" s="49"/>
      <c r="R38" s="24">
        <v>17.18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150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151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152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133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153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/>
      <c r="H48" s="71"/>
      <c r="I48" s="69"/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112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135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x14ac:dyDescent="0.2">
      <c r="B67" s="5"/>
      <c r="C67" s="56"/>
      <c r="D67" s="60" t="s">
        <v>22</v>
      </c>
      <c r="E67" s="61"/>
      <c r="F67" s="61"/>
      <c r="G67" s="143" t="s">
        <v>154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44"/>
    </row>
    <row r="68" spans="2:31" ht="20.100000000000001" customHeight="1" thickBot="1" x14ac:dyDescent="0.25">
      <c r="B68" s="7"/>
      <c r="C68" s="57"/>
      <c r="D68" s="66"/>
      <c r="E68" s="67"/>
      <c r="F68" s="67"/>
      <c r="G68" s="150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view="pageBreakPreview" zoomScale="115" zoomScaleNormal="120" zoomScaleSheetLayoutView="115" zoomScalePageLayoutView="120" workbookViewId="0">
      <selection activeCell="B2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3" t="s">
        <v>96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7" t="s">
        <v>4</v>
      </c>
      <c r="D4" s="37" t="s">
        <v>0</v>
      </c>
      <c r="E4" s="170" t="s">
        <v>138</v>
      </c>
      <c r="F4" s="171"/>
      <c r="G4" s="171"/>
      <c r="H4" s="171"/>
      <c r="I4" s="171"/>
      <c r="J4" s="171"/>
      <c r="K4" s="171"/>
      <c r="L4" s="172"/>
      <c r="S4" s="32"/>
    </row>
    <row r="5" spans="2:19" ht="9.75" thickBot="1" x14ac:dyDescent="0.2">
      <c r="B5" s="31"/>
      <c r="C5" s="168"/>
      <c r="D5" s="38" t="s">
        <v>1</v>
      </c>
      <c r="E5" s="165" t="s">
        <v>139</v>
      </c>
      <c r="F5" s="165"/>
      <c r="G5" s="165"/>
      <c r="H5" s="165"/>
      <c r="I5" s="165"/>
      <c r="J5" s="165"/>
      <c r="K5" s="165"/>
      <c r="L5" s="165"/>
      <c r="M5" s="173" t="s">
        <v>64</v>
      </c>
      <c r="N5" s="174"/>
      <c r="O5" s="174"/>
      <c r="P5" s="174"/>
      <c r="Q5" s="174"/>
      <c r="R5" s="174"/>
      <c r="S5" s="175"/>
    </row>
    <row r="6" spans="2:19" x14ac:dyDescent="0.15">
      <c r="B6" s="31"/>
      <c r="C6" s="168"/>
      <c r="D6" s="38" t="s">
        <v>2</v>
      </c>
      <c r="E6" s="165" t="s">
        <v>134</v>
      </c>
      <c r="F6" s="165"/>
      <c r="G6" s="165"/>
      <c r="H6" s="165"/>
      <c r="I6" s="166" t="s">
        <v>75</v>
      </c>
      <c r="J6" s="166"/>
      <c r="K6" s="165" t="s">
        <v>140</v>
      </c>
      <c r="L6" s="165"/>
      <c r="M6" s="157" t="s">
        <v>65</v>
      </c>
      <c r="N6" s="158"/>
      <c r="O6" s="159" t="s">
        <v>142</v>
      </c>
      <c r="P6" s="159"/>
      <c r="Q6" s="158" t="s">
        <v>67</v>
      </c>
      <c r="R6" s="158"/>
      <c r="S6" s="39">
        <v>7</v>
      </c>
    </row>
    <row r="7" spans="2:19" ht="9.75" thickBot="1" x14ac:dyDescent="0.2">
      <c r="B7" s="31"/>
      <c r="C7" s="169"/>
      <c r="D7" s="40" t="s">
        <v>3</v>
      </c>
      <c r="E7" s="160" t="s">
        <v>5</v>
      </c>
      <c r="F7" s="160"/>
      <c r="G7" s="161">
        <v>2</v>
      </c>
      <c r="H7" s="162"/>
      <c r="I7" s="163" t="s">
        <v>76</v>
      </c>
      <c r="J7" s="163"/>
      <c r="K7" s="161">
        <v>3</v>
      </c>
      <c r="L7" s="162"/>
      <c r="M7" s="164" t="s">
        <v>66</v>
      </c>
      <c r="N7" s="160"/>
      <c r="O7" s="162" t="s">
        <v>141</v>
      </c>
      <c r="P7" s="162"/>
      <c r="Q7" s="160" t="s">
        <v>82</v>
      </c>
      <c r="R7" s="160"/>
      <c r="S7" s="54">
        <v>5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6" t="s">
        <v>6</v>
      </c>
      <c r="D9" s="177"/>
      <c r="E9" s="177"/>
      <c r="F9" s="177" t="s">
        <v>62</v>
      </c>
      <c r="G9" s="178"/>
      <c r="H9" s="178"/>
      <c r="I9" s="178"/>
      <c r="J9" s="178"/>
      <c r="K9" s="178"/>
      <c r="L9" s="178"/>
      <c r="M9" s="177" t="s">
        <v>88</v>
      </c>
      <c r="N9" s="177"/>
      <c r="O9" s="177"/>
      <c r="P9" s="177"/>
      <c r="Q9" s="177"/>
      <c r="R9" s="177"/>
      <c r="S9" s="179"/>
    </row>
    <row r="10" spans="2:19" ht="14.1" customHeight="1" x14ac:dyDescent="0.15">
      <c r="B10" s="31"/>
      <c r="C10" s="180" t="s">
        <v>21</v>
      </c>
      <c r="D10" s="181"/>
      <c r="E10" s="181"/>
      <c r="F10" s="154" t="s">
        <v>116</v>
      </c>
      <c r="G10" s="154"/>
      <c r="H10" s="154"/>
      <c r="I10" s="154"/>
      <c r="J10" s="154"/>
      <c r="K10" s="154"/>
      <c r="L10" s="154"/>
      <c r="M10" s="155" t="s">
        <v>113</v>
      </c>
      <c r="N10" s="155"/>
      <c r="O10" s="155"/>
      <c r="P10" s="155"/>
      <c r="Q10" s="155"/>
      <c r="R10" s="155"/>
      <c r="S10" s="156"/>
    </row>
    <row r="11" spans="2:19" ht="14.1" customHeight="1" x14ac:dyDescent="0.15">
      <c r="B11" s="31"/>
      <c r="C11" s="180"/>
      <c r="D11" s="181"/>
      <c r="E11" s="181"/>
      <c r="F11" s="154" t="s">
        <v>105</v>
      </c>
      <c r="G11" s="154"/>
      <c r="H11" s="154"/>
      <c r="I11" s="154"/>
      <c r="J11" s="154"/>
      <c r="K11" s="154"/>
      <c r="L11" s="154"/>
      <c r="M11" s="155" t="s">
        <v>113</v>
      </c>
      <c r="N11" s="155"/>
      <c r="O11" s="155"/>
      <c r="P11" s="155"/>
      <c r="Q11" s="155"/>
      <c r="R11" s="155"/>
      <c r="S11" s="156"/>
    </row>
    <row r="12" spans="2:19" ht="14.1" customHeight="1" x14ac:dyDescent="0.15">
      <c r="B12" s="31"/>
      <c r="C12" s="180"/>
      <c r="D12" s="181"/>
      <c r="E12" s="181"/>
      <c r="F12" s="154" t="s">
        <v>89</v>
      </c>
      <c r="G12" s="154"/>
      <c r="H12" s="154"/>
      <c r="I12" s="154"/>
      <c r="J12" s="154"/>
      <c r="K12" s="154"/>
      <c r="L12" s="154"/>
      <c r="M12" s="155" t="s">
        <v>113</v>
      </c>
      <c r="N12" s="155"/>
      <c r="O12" s="155"/>
      <c r="P12" s="155"/>
      <c r="Q12" s="155"/>
      <c r="R12" s="155"/>
      <c r="S12" s="156"/>
    </row>
    <row r="13" spans="2:19" ht="14.1" customHeight="1" x14ac:dyDescent="0.15">
      <c r="B13" s="31"/>
      <c r="C13" s="180"/>
      <c r="D13" s="181"/>
      <c r="E13" s="181"/>
      <c r="F13" s="154" t="s">
        <v>90</v>
      </c>
      <c r="G13" s="154"/>
      <c r="H13" s="154"/>
      <c r="I13" s="154"/>
      <c r="J13" s="154"/>
      <c r="K13" s="154"/>
      <c r="L13" s="154"/>
      <c r="M13" s="155" t="s">
        <v>113</v>
      </c>
      <c r="N13" s="155"/>
      <c r="O13" s="155"/>
      <c r="P13" s="155"/>
      <c r="Q13" s="155"/>
      <c r="R13" s="155"/>
      <c r="S13" s="156"/>
    </row>
    <row r="14" spans="2:19" ht="14.1" customHeight="1" x14ac:dyDescent="0.15">
      <c r="B14" s="31"/>
      <c r="C14" s="180"/>
      <c r="D14" s="181"/>
      <c r="E14" s="181"/>
      <c r="F14" s="154" t="s">
        <v>94</v>
      </c>
      <c r="G14" s="154"/>
      <c r="H14" s="154"/>
      <c r="I14" s="154"/>
      <c r="J14" s="154"/>
      <c r="K14" s="154"/>
      <c r="L14" s="154"/>
      <c r="M14" s="155" t="s">
        <v>113</v>
      </c>
      <c r="N14" s="155"/>
      <c r="O14" s="155"/>
      <c r="P14" s="155"/>
      <c r="Q14" s="155"/>
      <c r="R14" s="155"/>
      <c r="S14" s="156"/>
    </row>
    <row r="15" spans="2:19" ht="14.1" customHeight="1" x14ac:dyDescent="0.15">
      <c r="B15" s="44"/>
      <c r="C15" s="180" t="s">
        <v>7</v>
      </c>
      <c r="D15" s="181"/>
      <c r="E15" s="181"/>
      <c r="F15" s="154" t="s">
        <v>7</v>
      </c>
      <c r="G15" s="154"/>
      <c r="H15" s="154"/>
      <c r="I15" s="154"/>
      <c r="J15" s="154"/>
      <c r="K15" s="154"/>
      <c r="L15" s="154"/>
      <c r="M15" s="155">
        <v>1</v>
      </c>
      <c r="N15" s="155"/>
      <c r="O15" s="155"/>
      <c r="P15" s="155"/>
      <c r="Q15" s="155"/>
      <c r="R15" s="155"/>
      <c r="S15" s="156"/>
    </row>
    <row r="16" spans="2:19" ht="14.1" customHeight="1" x14ac:dyDescent="0.15">
      <c r="B16" s="44"/>
      <c r="C16" s="180"/>
      <c r="D16" s="181"/>
      <c r="E16" s="181"/>
      <c r="F16" s="154" t="s">
        <v>85</v>
      </c>
      <c r="G16" s="154"/>
      <c r="H16" s="154"/>
      <c r="I16" s="154"/>
      <c r="J16" s="154"/>
      <c r="K16" s="154"/>
      <c r="L16" s="154"/>
      <c r="M16" s="155">
        <v>1</v>
      </c>
      <c r="N16" s="155"/>
      <c r="O16" s="155"/>
      <c r="P16" s="155"/>
      <c r="Q16" s="155"/>
      <c r="R16" s="155"/>
      <c r="S16" s="156"/>
    </row>
    <row r="17" spans="2:22" ht="14.1" customHeight="1" x14ac:dyDescent="0.15">
      <c r="B17" s="44"/>
      <c r="C17" s="180"/>
      <c r="D17" s="181"/>
      <c r="E17" s="181"/>
      <c r="F17" s="154" t="s">
        <v>99</v>
      </c>
      <c r="G17" s="154"/>
      <c r="H17" s="154"/>
      <c r="I17" s="154"/>
      <c r="J17" s="154"/>
      <c r="K17" s="154"/>
      <c r="L17" s="154"/>
      <c r="M17" s="155">
        <v>1</v>
      </c>
      <c r="N17" s="155"/>
      <c r="O17" s="155"/>
      <c r="P17" s="155"/>
      <c r="Q17" s="155"/>
      <c r="R17" s="155"/>
      <c r="S17" s="156"/>
    </row>
    <row r="18" spans="2:22" ht="14.1" customHeight="1" x14ac:dyDescent="0.15">
      <c r="B18" s="44"/>
      <c r="C18" s="180"/>
      <c r="D18" s="181"/>
      <c r="E18" s="181"/>
      <c r="F18" s="154" t="s">
        <v>86</v>
      </c>
      <c r="G18" s="154"/>
      <c r="H18" s="154"/>
      <c r="I18" s="154"/>
      <c r="J18" s="154"/>
      <c r="K18" s="154"/>
      <c r="L18" s="154"/>
      <c r="M18" s="155">
        <v>1</v>
      </c>
      <c r="N18" s="155"/>
      <c r="O18" s="155"/>
      <c r="P18" s="155"/>
      <c r="Q18" s="155"/>
      <c r="R18" s="155"/>
      <c r="S18" s="156"/>
    </row>
    <row r="19" spans="2:22" ht="14.1" customHeight="1" x14ac:dyDescent="0.15">
      <c r="B19" s="44"/>
      <c r="C19" s="180"/>
      <c r="D19" s="181"/>
      <c r="E19" s="181"/>
      <c r="F19" s="154" t="s">
        <v>8</v>
      </c>
      <c r="G19" s="154"/>
      <c r="H19" s="154"/>
      <c r="I19" s="154"/>
      <c r="J19" s="154"/>
      <c r="K19" s="154"/>
      <c r="L19" s="154"/>
      <c r="M19" s="155">
        <v>0</v>
      </c>
      <c r="N19" s="155"/>
      <c r="O19" s="155"/>
      <c r="P19" s="155"/>
      <c r="Q19" s="155"/>
      <c r="R19" s="155"/>
      <c r="S19" s="156"/>
    </row>
    <row r="20" spans="2:22" ht="14.1" customHeight="1" x14ac:dyDescent="0.15">
      <c r="B20" s="44"/>
      <c r="C20" s="180"/>
      <c r="D20" s="181"/>
      <c r="E20" s="181"/>
      <c r="F20" s="154" t="s">
        <v>9</v>
      </c>
      <c r="G20" s="154"/>
      <c r="H20" s="154" t="s">
        <v>9</v>
      </c>
      <c r="I20" s="154"/>
      <c r="J20" s="154"/>
      <c r="K20" s="154"/>
      <c r="L20" s="154"/>
      <c r="M20" s="155">
        <v>0</v>
      </c>
      <c r="N20" s="155"/>
      <c r="O20" s="155"/>
      <c r="P20" s="155"/>
      <c r="Q20" s="155"/>
      <c r="R20" s="155"/>
      <c r="S20" s="156"/>
    </row>
    <row r="21" spans="2:22" ht="14.1" customHeight="1" x14ac:dyDescent="0.15">
      <c r="B21" s="44"/>
      <c r="C21" s="180"/>
      <c r="D21" s="181"/>
      <c r="E21" s="181"/>
      <c r="F21" s="154" t="s">
        <v>10</v>
      </c>
      <c r="G21" s="154"/>
      <c r="H21" s="154"/>
      <c r="I21" s="154"/>
      <c r="J21" s="154"/>
      <c r="K21" s="154"/>
      <c r="L21" s="154"/>
      <c r="M21" s="155">
        <v>0</v>
      </c>
      <c r="N21" s="155"/>
      <c r="O21" s="155"/>
      <c r="P21" s="155"/>
      <c r="Q21" s="155"/>
      <c r="R21" s="155"/>
      <c r="S21" s="156"/>
    </row>
    <row r="22" spans="2:22" ht="13.5" customHeight="1" x14ac:dyDescent="0.15">
      <c r="B22" s="31"/>
      <c r="C22" s="180" t="s">
        <v>11</v>
      </c>
      <c r="D22" s="181"/>
      <c r="E22" s="181"/>
      <c r="F22" s="154" t="s">
        <v>92</v>
      </c>
      <c r="G22" s="154"/>
      <c r="H22" s="154"/>
      <c r="I22" s="154"/>
      <c r="J22" s="154"/>
      <c r="K22" s="154"/>
      <c r="L22" s="154"/>
      <c r="M22" s="155">
        <v>1</v>
      </c>
      <c r="N22" s="155"/>
      <c r="O22" s="155"/>
      <c r="P22" s="155"/>
      <c r="Q22" s="155"/>
      <c r="R22" s="155"/>
      <c r="S22" s="156"/>
    </row>
    <row r="23" spans="2:22" ht="13.5" customHeight="1" x14ac:dyDescent="0.15">
      <c r="B23" s="31"/>
      <c r="C23" s="180"/>
      <c r="D23" s="181"/>
      <c r="E23" s="181"/>
      <c r="F23" s="154" t="s">
        <v>91</v>
      </c>
      <c r="G23" s="154"/>
      <c r="H23" s="154"/>
      <c r="I23" s="154"/>
      <c r="J23" s="154"/>
      <c r="K23" s="154"/>
      <c r="L23" s="154"/>
      <c r="M23" s="155">
        <v>0</v>
      </c>
      <c r="N23" s="155"/>
      <c r="O23" s="155"/>
      <c r="P23" s="155"/>
      <c r="Q23" s="155"/>
      <c r="R23" s="155"/>
      <c r="S23" s="156"/>
    </row>
    <row r="24" spans="2:22" ht="13.5" customHeight="1" x14ac:dyDescent="0.15">
      <c r="B24" s="31"/>
      <c r="C24" s="180"/>
      <c r="D24" s="181"/>
      <c r="E24" s="181"/>
      <c r="F24" s="154" t="s">
        <v>93</v>
      </c>
      <c r="G24" s="154"/>
      <c r="H24" s="154"/>
      <c r="I24" s="154"/>
      <c r="J24" s="154"/>
      <c r="K24" s="154"/>
      <c r="L24" s="154"/>
      <c r="M24" s="155">
        <v>0</v>
      </c>
      <c r="N24" s="155"/>
      <c r="O24" s="155"/>
      <c r="P24" s="155"/>
      <c r="Q24" s="155"/>
      <c r="R24" s="155"/>
      <c r="S24" s="156"/>
    </row>
    <row r="25" spans="2:22" ht="14.1" customHeight="1" x14ac:dyDescent="0.15">
      <c r="B25" s="31"/>
      <c r="C25" s="180" t="s">
        <v>12</v>
      </c>
      <c r="D25" s="181"/>
      <c r="E25" s="181"/>
      <c r="F25" s="154" t="s">
        <v>101</v>
      </c>
      <c r="G25" s="154"/>
      <c r="H25" s="154"/>
      <c r="I25" s="154"/>
      <c r="J25" s="154"/>
      <c r="K25" s="154"/>
      <c r="L25" s="154"/>
      <c r="M25" s="155">
        <v>0</v>
      </c>
      <c r="N25" s="155"/>
      <c r="O25" s="155"/>
      <c r="P25" s="155"/>
      <c r="Q25" s="155"/>
      <c r="R25" s="155"/>
      <c r="S25" s="156"/>
    </row>
    <row r="26" spans="2:22" x14ac:dyDescent="0.15">
      <c r="B26" s="31"/>
      <c r="C26" s="180"/>
      <c r="D26" s="181"/>
      <c r="E26" s="181"/>
      <c r="F26" s="154" t="s">
        <v>97</v>
      </c>
      <c r="G26" s="154"/>
      <c r="H26" s="154"/>
      <c r="I26" s="154"/>
      <c r="J26" s="154"/>
      <c r="K26" s="154"/>
      <c r="L26" s="154"/>
      <c r="M26" s="155">
        <v>1</v>
      </c>
      <c r="N26" s="155"/>
      <c r="O26" s="155"/>
      <c r="P26" s="155"/>
      <c r="Q26" s="155"/>
      <c r="R26" s="155"/>
      <c r="S26" s="156"/>
    </row>
    <row r="27" spans="2:22" x14ac:dyDescent="0.15">
      <c r="B27" s="31"/>
      <c r="C27" s="180"/>
      <c r="D27" s="181"/>
      <c r="E27" s="181"/>
      <c r="F27" s="154" t="s">
        <v>13</v>
      </c>
      <c r="G27" s="154"/>
      <c r="H27" s="154"/>
      <c r="I27" s="154"/>
      <c r="J27" s="154"/>
      <c r="K27" s="154"/>
      <c r="L27" s="154"/>
      <c r="M27" s="155">
        <v>0</v>
      </c>
      <c r="N27" s="155"/>
      <c r="O27" s="155"/>
      <c r="P27" s="155"/>
      <c r="Q27" s="155"/>
      <c r="R27" s="155"/>
      <c r="S27" s="156"/>
    </row>
    <row r="28" spans="2:22" ht="14.1" customHeight="1" x14ac:dyDescent="0.15">
      <c r="B28" s="31"/>
      <c r="C28" s="180"/>
      <c r="D28" s="181"/>
      <c r="E28" s="181"/>
      <c r="F28" s="154" t="s">
        <v>87</v>
      </c>
      <c r="G28" s="154"/>
      <c r="H28" s="154"/>
      <c r="I28" s="154"/>
      <c r="J28" s="154"/>
      <c r="K28" s="154"/>
      <c r="L28" s="154"/>
      <c r="M28" s="155">
        <v>1</v>
      </c>
      <c r="N28" s="155"/>
      <c r="O28" s="155"/>
      <c r="P28" s="155"/>
      <c r="Q28" s="155"/>
      <c r="R28" s="155"/>
      <c r="S28" s="156"/>
      <c r="U28" s="45"/>
    </row>
    <row r="29" spans="2:22" ht="14.1" customHeight="1" x14ac:dyDescent="0.15">
      <c r="B29" s="31"/>
      <c r="C29" s="180"/>
      <c r="D29" s="181"/>
      <c r="E29" s="181"/>
      <c r="F29" s="154" t="s">
        <v>104</v>
      </c>
      <c r="G29" s="154"/>
      <c r="H29" s="154"/>
      <c r="I29" s="154"/>
      <c r="J29" s="154"/>
      <c r="K29" s="154"/>
      <c r="L29" s="154"/>
      <c r="M29" s="155" t="s">
        <v>113</v>
      </c>
      <c r="N29" s="155"/>
      <c r="O29" s="155"/>
      <c r="P29" s="155"/>
      <c r="Q29" s="155"/>
      <c r="R29" s="155"/>
      <c r="S29" s="156"/>
      <c r="U29" s="45"/>
      <c r="V29" s="45"/>
    </row>
    <row r="30" spans="2:22" ht="14.1" customHeight="1" x14ac:dyDescent="0.15">
      <c r="B30" s="31"/>
      <c r="C30" s="180" t="s">
        <v>14</v>
      </c>
      <c r="D30" s="181"/>
      <c r="E30" s="181"/>
      <c r="F30" s="154" t="s">
        <v>15</v>
      </c>
      <c r="G30" s="154"/>
      <c r="H30" s="154"/>
      <c r="I30" s="154"/>
      <c r="J30" s="154"/>
      <c r="K30" s="154"/>
      <c r="L30" s="154"/>
      <c r="M30" s="155" t="s">
        <v>113</v>
      </c>
      <c r="N30" s="155"/>
      <c r="O30" s="155"/>
      <c r="P30" s="155"/>
      <c r="Q30" s="155"/>
      <c r="R30" s="155"/>
      <c r="S30" s="156"/>
    </row>
    <row r="31" spans="2:22" ht="14.1" customHeight="1" x14ac:dyDescent="0.15">
      <c r="B31" s="31"/>
      <c r="C31" s="180"/>
      <c r="D31" s="181"/>
      <c r="E31" s="181"/>
      <c r="F31" s="154" t="s">
        <v>102</v>
      </c>
      <c r="G31" s="154"/>
      <c r="H31" s="154"/>
      <c r="I31" s="154"/>
      <c r="J31" s="154"/>
      <c r="K31" s="154"/>
      <c r="L31" s="154"/>
      <c r="M31" s="155" t="s">
        <v>113</v>
      </c>
      <c r="N31" s="155"/>
      <c r="O31" s="155"/>
      <c r="P31" s="155"/>
      <c r="Q31" s="155"/>
      <c r="R31" s="155"/>
      <c r="S31" s="156"/>
    </row>
    <row r="32" spans="2:22" ht="14.1" customHeight="1" x14ac:dyDescent="0.15">
      <c r="B32" s="31"/>
      <c r="C32" s="180"/>
      <c r="D32" s="181"/>
      <c r="E32" s="181"/>
      <c r="F32" s="154" t="s">
        <v>98</v>
      </c>
      <c r="G32" s="154"/>
      <c r="H32" s="154"/>
      <c r="I32" s="154"/>
      <c r="J32" s="154"/>
      <c r="K32" s="154"/>
      <c r="L32" s="154"/>
      <c r="M32" s="155" t="s">
        <v>113</v>
      </c>
      <c r="N32" s="155"/>
      <c r="O32" s="155"/>
      <c r="P32" s="155"/>
      <c r="Q32" s="155"/>
      <c r="R32" s="155"/>
      <c r="S32" s="156"/>
    </row>
    <row r="33" spans="2:21" x14ac:dyDescent="0.15">
      <c r="B33" s="31"/>
      <c r="C33" s="180"/>
      <c r="D33" s="181"/>
      <c r="E33" s="181"/>
      <c r="F33" s="154" t="s">
        <v>16</v>
      </c>
      <c r="G33" s="154"/>
      <c r="H33" s="154"/>
      <c r="I33" s="154"/>
      <c r="J33" s="154"/>
      <c r="K33" s="154"/>
      <c r="L33" s="154"/>
      <c r="M33" s="155" t="s">
        <v>113</v>
      </c>
      <c r="N33" s="155"/>
      <c r="O33" s="155"/>
      <c r="P33" s="155"/>
      <c r="Q33" s="155"/>
      <c r="R33" s="155"/>
      <c r="S33" s="156"/>
    </row>
    <row r="34" spans="2:21" ht="14.1" customHeight="1" x14ac:dyDescent="0.15">
      <c r="B34" s="31"/>
      <c r="C34" s="180"/>
      <c r="D34" s="181"/>
      <c r="E34" s="181"/>
      <c r="F34" s="154" t="s">
        <v>17</v>
      </c>
      <c r="G34" s="154"/>
      <c r="H34" s="154"/>
      <c r="I34" s="154"/>
      <c r="J34" s="154"/>
      <c r="K34" s="154"/>
      <c r="L34" s="154"/>
      <c r="M34" s="155" t="s">
        <v>113</v>
      </c>
      <c r="N34" s="155"/>
      <c r="O34" s="155"/>
      <c r="P34" s="155"/>
      <c r="Q34" s="155"/>
      <c r="R34" s="155"/>
      <c r="S34" s="156"/>
    </row>
    <row r="35" spans="2:21" ht="14.1" customHeight="1" x14ac:dyDescent="0.15">
      <c r="B35" s="31"/>
      <c r="C35" s="180" t="s">
        <v>18</v>
      </c>
      <c r="D35" s="181"/>
      <c r="E35" s="181"/>
      <c r="F35" s="154" t="s">
        <v>103</v>
      </c>
      <c r="G35" s="154"/>
      <c r="H35" s="154"/>
      <c r="I35" s="154"/>
      <c r="J35" s="154"/>
      <c r="K35" s="154"/>
      <c r="L35" s="154"/>
      <c r="M35" s="155">
        <v>1</v>
      </c>
      <c r="N35" s="155"/>
      <c r="O35" s="155"/>
      <c r="P35" s="155"/>
      <c r="Q35" s="155"/>
      <c r="R35" s="155"/>
      <c r="S35" s="156"/>
    </row>
    <row r="36" spans="2:21" ht="14.1" customHeight="1" x14ac:dyDescent="0.15">
      <c r="B36" s="31"/>
      <c r="C36" s="180"/>
      <c r="D36" s="181"/>
      <c r="E36" s="181"/>
      <c r="F36" s="154" t="s">
        <v>95</v>
      </c>
      <c r="G36" s="154"/>
      <c r="H36" s="154"/>
      <c r="I36" s="154"/>
      <c r="J36" s="154"/>
      <c r="K36" s="154"/>
      <c r="L36" s="154"/>
      <c r="M36" s="155">
        <v>1</v>
      </c>
      <c r="N36" s="155"/>
      <c r="O36" s="155"/>
      <c r="P36" s="155"/>
      <c r="Q36" s="155"/>
      <c r="R36" s="155"/>
      <c r="S36" s="156"/>
    </row>
    <row r="37" spans="2:21" ht="29.25" customHeight="1" x14ac:dyDescent="0.15">
      <c r="B37" s="31"/>
      <c r="C37" s="180"/>
      <c r="D37" s="181"/>
      <c r="E37" s="181"/>
      <c r="F37" s="154" t="s">
        <v>106</v>
      </c>
      <c r="G37" s="154"/>
      <c r="H37" s="154"/>
      <c r="I37" s="154"/>
      <c r="J37" s="154"/>
      <c r="K37" s="154"/>
      <c r="L37" s="154"/>
      <c r="M37" s="155">
        <v>0</v>
      </c>
      <c r="N37" s="155"/>
      <c r="O37" s="155"/>
      <c r="P37" s="155"/>
      <c r="Q37" s="155"/>
      <c r="R37" s="155"/>
      <c r="S37" s="156"/>
    </row>
    <row r="38" spans="2:21" ht="26.25" customHeight="1" x14ac:dyDescent="0.15">
      <c r="B38" s="31"/>
      <c r="C38" s="180"/>
      <c r="D38" s="181"/>
      <c r="E38" s="181"/>
      <c r="F38" s="154" t="s">
        <v>107</v>
      </c>
      <c r="G38" s="154"/>
      <c r="H38" s="154"/>
      <c r="I38" s="154"/>
      <c r="J38" s="154"/>
      <c r="K38" s="154"/>
      <c r="L38" s="154"/>
      <c r="M38" s="155">
        <v>0</v>
      </c>
      <c r="N38" s="155"/>
      <c r="O38" s="155"/>
      <c r="P38" s="155"/>
      <c r="Q38" s="155"/>
      <c r="R38" s="155"/>
      <c r="S38" s="156"/>
    </row>
    <row r="39" spans="2:21" ht="14.1" customHeight="1" thickBot="1" x14ac:dyDescent="0.2">
      <c r="B39" s="31"/>
      <c r="C39" s="184"/>
      <c r="D39" s="185"/>
      <c r="E39" s="185"/>
      <c r="F39" s="186" t="s">
        <v>22</v>
      </c>
      <c r="G39" s="186"/>
      <c r="H39" s="186"/>
      <c r="I39" s="186"/>
      <c r="J39" s="186"/>
      <c r="K39" s="186"/>
      <c r="L39" s="186"/>
      <c r="M39" s="187">
        <v>1</v>
      </c>
      <c r="N39" s="187"/>
      <c r="O39" s="187"/>
      <c r="P39" s="187"/>
      <c r="Q39" s="187"/>
      <c r="R39" s="187"/>
      <c r="S39" s="188"/>
      <c r="U39" s="45"/>
    </row>
    <row r="40" spans="2:21" ht="15" customHeight="1" thickBot="1" x14ac:dyDescent="0.2">
      <c r="B40" s="34"/>
      <c r="C40" s="176" t="s">
        <v>100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82">
        <f>MAX(M10:S39)</f>
        <v>1</v>
      </c>
      <c r="N40" s="182"/>
      <c r="O40" s="182"/>
      <c r="P40" s="182"/>
      <c r="Q40" s="182"/>
      <c r="R40" s="182"/>
      <c r="S40" s="183"/>
    </row>
    <row r="41" spans="2:21" ht="26.25" customHeight="1" thickBot="1" x14ac:dyDescent="0.2"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 t="str">
        <f>IF(M40&lt;=2,"Bajo",IF(M40&lt;=3,"Moderado",IF(M40&gt;=3.1,"Alto","")))</f>
        <v>Bajo</v>
      </c>
      <c r="N41" s="191"/>
      <c r="O41" s="191"/>
      <c r="P41" s="191"/>
      <c r="Q41" s="191"/>
      <c r="R41" s="191"/>
      <c r="S41" s="192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4C68EB-B258-4719-8240-93F63F7C76BB}"/>
</file>

<file path=customXml/itemProps2.xml><?xml version="1.0" encoding="utf-8"?>
<ds:datastoreItem xmlns:ds="http://schemas.openxmlformats.org/officeDocument/2006/customXml" ds:itemID="{DF38D4E6-E700-4DC1-B30E-A5279B8EF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User</cp:lastModifiedBy>
  <cp:lastPrinted>2016-01-12T04:01:58Z</cp:lastPrinted>
  <dcterms:created xsi:type="dcterms:W3CDTF">2015-11-25T06:07:22Z</dcterms:created>
  <dcterms:modified xsi:type="dcterms:W3CDTF">2023-01-10T21:49:49Z</dcterms:modified>
</cp:coreProperties>
</file>