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A1190E18-C6B3-40AC-80F5-80A8E31A7C46}" xr6:coauthVersionLast="47" xr6:coauthVersionMax="47" xr10:uidLastSave="{00000000-0000-0000-0000-000000000000}"/>
  <bookViews>
    <workbookView xWindow="-120" yWindow="-120" windowWidth="20730" windowHeight="11160" tabRatio="838" firstSheet="1" activeTab="1" xr2:uid="{23AFC259-CF95-46DD-A4CD-6CAFBB1E4BEC}"/>
  </bookViews>
  <sheets>
    <sheet name="INCODER CD" sheetId="31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5" l="1"/>
  <c r="U43" i="25"/>
  <c r="T41" i="25"/>
  <c r="I41" i="25"/>
  <c r="AL47" i="25"/>
  <c r="Q6" i="6" l="1"/>
  <c r="Q6" i="7" s="1"/>
  <c r="Q7" i="8" s="1"/>
  <c r="Q7" i="9" s="1"/>
  <c r="Q7" i="10" s="1"/>
  <c r="Q7" i="11" s="1"/>
  <c r="Q7" i="12" s="1"/>
  <c r="Q7" i="13" s="1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7" i="3"/>
  <c r="Q6" i="4" s="1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Y10" i="14" s="1"/>
  <c r="Y10" i="17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M10" i="14" s="1"/>
  <c r="M10" i="17" s="1"/>
  <c r="N9" i="1"/>
  <c r="N9" i="6" s="1"/>
  <c r="N9" i="7" s="1"/>
  <c r="N10" i="8" s="1"/>
  <c r="N10" i="9" s="1"/>
  <c r="N10" i="10" s="1"/>
  <c r="N10" i="11" s="1"/>
  <c r="N10" i="12" s="1"/>
  <c r="N10" i="13" s="1"/>
  <c r="N10" i="14" s="1"/>
  <c r="N10" i="17" s="1"/>
  <c r="K9" i="1"/>
  <c r="K9" i="5" s="1"/>
  <c r="I9" i="1"/>
  <c r="I9" i="2" s="1"/>
  <c r="H9" i="1"/>
  <c r="H9" i="2" s="1"/>
  <c r="C11" i="1"/>
  <c r="C11" i="2" s="1"/>
  <c r="Q7" i="16" l="1"/>
  <c r="Q7" i="15"/>
  <c r="Q7" i="14"/>
  <c r="Q7" i="17" s="1"/>
  <c r="C10" i="14"/>
  <c r="C10" i="17" s="1"/>
  <c r="C9" i="18" s="1"/>
  <c r="C9" i="19" s="1"/>
  <c r="C10" i="16"/>
  <c r="C10" i="15"/>
  <c r="N7" i="15"/>
  <c r="N7" i="16"/>
  <c r="N7" i="14"/>
  <c r="N7" i="17" s="1"/>
  <c r="N6" i="18" s="1"/>
  <c r="L7" i="14"/>
  <c r="L7" i="17" s="1"/>
  <c r="L6" i="18" s="1"/>
  <c r="L6" i="20" s="1"/>
  <c r="L7" i="16"/>
  <c r="L7" i="15"/>
  <c r="C9" i="4"/>
  <c r="C9" i="20"/>
  <c r="L9" i="5"/>
  <c r="K9" i="2"/>
  <c r="W9" i="6"/>
  <c r="W9" i="7" s="1"/>
  <c r="W10" i="8" s="1"/>
  <c r="W10" i="9" s="1"/>
  <c r="W10" i="10" s="1"/>
  <c r="W10" i="11" s="1"/>
  <c r="W10" i="12" s="1"/>
  <c r="W10" i="13" s="1"/>
  <c r="W10" i="14" s="1"/>
  <c r="W10" i="17" s="1"/>
  <c r="W9" i="20" s="1"/>
  <c r="L9" i="4"/>
  <c r="L9" i="6"/>
  <c r="L9" i="7" s="1"/>
  <c r="L10" i="8" s="1"/>
  <c r="L10" i="9" s="1"/>
  <c r="L10" i="10" s="1"/>
  <c r="L10" i="11" s="1"/>
  <c r="L10" i="12" s="1"/>
  <c r="L10" i="13" s="1"/>
  <c r="L10" i="14" s="1"/>
  <c r="L10" i="17" s="1"/>
  <c r="L9" i="20" s="1"/>
  <c r="T9" i="2"/>
  <c r="M9" i="20"/>
  <c r="M9" i="18"/>
  <c r="M9" i="19" s="1"/>
  <c r="M9" i="21" s="1"/>
  <c r="N9" i="18"/>
  <c r="N9" i="19" s="1"/>
  <c r="N9" i="21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K10" i="14" s="1"/>
  <c r="K10" i="17" s="1"/>
  <c r="X9" i="6"/>
  <c r="X9" i="7" s="1"/>
  <c r="X10" i="8" s="1"/>
  <c r="X10" i="9" s="1"/>
  <c r="X10" i="10" s="1"/>
  <c r="X10" i="11" s="1"/>
  <c r="X10" i="12" s="1"/>
  <c r="X10" i="13" s="1"/>
  <c r="X10" i="14" s="1"/>
  <c r="X10" i="17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Z10" i="14" s="1"/>
  <c r="Z10" i="17" s="1"/>
  <c r="Z9" i="18" s="1"/>
  <c r="Z9" i="19" s="1"/>
  <c r="Y9" i="20"/>
  <c r="Y9" i="18"/>
  <c r="Y9" i="19" s="1"/>
  <c r="Y9" i="2"/>
  <c r="Y9" i="5"/>
  <c r="Q6" i="20" l="1"/>
  <c r="Q6" i="18"/>
  <c r="Q6" i="19" s="1"/>
  <c r="Y9" i="21"/>
  <c r="Y9" i="23"/>
  <c r="Y9" i="22"/>
  <c r="Z9" i="21"/>
  <c r="Z9" i="23"/>
  <c r="Z9" i="22"/>
  <c r="C9" i="21"/>
  <c r="C9" i="22"/>
  <c r="C9" i="23"/>
  <c r="N6" i="20"/>
  <c r="N6" i="19"/>
  <c r="L6" i="19"/>
  <c r="W9" i="18"/>
  <c r="W9" i="19" s="1"/>
  <c r="L9" i="18"/>
  <c r="L9" i="19" s="1"/>
  <c r="L9" i="21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X9" i="18"/>
  <c r="X9" i="19" s="1"/>
  <c r="X9" i="20"/>
  <c r="Z9" i="20"/>
  <c r="K9" i="18"/>
  <c r="K9" i="19" s="1"/>
  <c r="K9" i="21" s="1"/>
  <c r="K9" i="20"/>
  <c r="U9" i="18"/>
  <c r="U9" i="19" s="1"/>
  <c r="U9" i="21" s="1"/>
  <c r="U9" i="20"/>
  <c r="Q6" i="23" l="1"/>
  <c r="Q6" i="22"/>
  <c r="Q6" i="21"/>
  <c r="X9" i="21"/>
  <c r="X9" i="23"/>
  <c r="X9" i="22"/>
  <c r="W9" i="21"/>
  <c r="W9" i="23"/>
  <c r="W9" i="22"/>
  <c r="N6" i="22"/>
  <c r="N6" i="23"/>
  <c r="N6" i="21"/>
  <c r="L6" i="21"/>
  <c r="L6" i="23"/>
  <c r="L6" i="22"/>
</calcChain>
</file>

<file path=xl/sharedStrings.xml><?xml version="1.0" encoding="utf-8"?>
<sst xmlns="http://schemas.openxmlformats.org/spreadsheetml/2006/main" count="3431" uniqueCount="1105">
  <si>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</si>
  <si>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</si>
  <si>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</si>
  <si>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LEVANTÓ:</t>
  </si>
  <si>
    <t>CONSORCIO INTERVENTORES VIALES AIG</t>
  </si>
  <si>
    <t>FECHA: ______________</t>
  </si>
  <si>
    <t>HOJA:  ___1__  DE: _____</t>
  </si>
  <si>
    <r>
      <t xml:space="preserve">NOMBRE DE LA VÍA:  </t>
    </r>
    <r>
      <rPr>
        <b/>
        <u/>
        <sz val="11"/>
        <color theme="1"/>
        <rFont val="Arial"/>
        <family val="2"/>
      </rPr>
      <t>VARIANTE ORIENTAL DE MONTERÍA</t>
    </r>
  </si>
  <si>
    <t>CÓDIGO DE LA VÍA:    21CRA</t>
  </si>
  <si>
    <t>VÍA EN CONCESIÓN:  X</t>
  </si>
  <si>
    <t xml:space="preserve">MANTENIMIENTO INTEGRAL: </t>
  </si>
  <si>
    <t>GRUPO ADM. VIAL:</t>
  </si>
  <si>
    <t>PR. DEL PUENTE</t>
  </si>
  <si>
    <t>4+400</t>
  </si>
  <si>
    <t>NOMBRE DEL PUENTE</t>
  </si>
  <si>
    <t>CANAL DE INCODER - CALZADA DERECHA</t>
  </si>
  <si>
    <t>DIMENSIONES GENERALES</t>
  </si>
  <si>
    <t>OBSTÁCULO QUE SALVA</t>
  </si>
  <si>
    <t>CANAL DE INCODER</t>
  </si>
  <si>
    <t>ESVIAJAMIENTO</t>
  </si>
  <si>
    <t>SI</t>
  </si>
  <si>
    <t>LONGITUD TOTAL</t>
  </si>
  <si>
    <t>No. DE LUCES</t>
  </si>
  <si>
    <t>TIPO DE PUENTE(1)</t>
  </si>
  <si>
    <t>LONGITUDINAL</t>
  </si>
  <si>
    <t>X</t>
  </si>
  <si>
    <t>TRANSVERSAL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</si>
  <si>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</si>
  <si>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</si>
  <si>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</si>
  <si>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</si>
  <si>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</si>
  <si>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</si>
  <si>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</si>
  <si>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</si>
  <si>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</si>
  <si>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</si>
  <si>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</si>
  <si>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</si>
  <si>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</si>
  <si>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</si>
  <si>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</si>
  <si>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</si>
  <si>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</si>
  <si>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</si>
  <si>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</si>
  <si>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</si>
  <si>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>0,3m x 20m</t>
  </si>
  <si>
    <t>CD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</si>
  <si>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</si>
  <si>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</si>
  <si>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</si>
  <si>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</si>
  <si>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</si>
  <si>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</si>
  <si>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</si>
  <si>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</si>
  <si>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</si>
  <si>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</si>
  <si>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</si>
  <si>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</si>
  <si>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</si>
  <si>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</si>
  <si>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</si>
  <si>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</si>
  <si>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</si>
  <si>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</si>
  <si>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</si>
  <si>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</si>
  <si>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</si>
  <si>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ALETA ENCOLE COSTADO IZQUIERDO</t>
  </si>
  <si>
    <t>Material (s):</t>
  </si>
  <si>
    <t>03</t>
  </si>
  <si>
    <t>CI</t>
  </si>
  <si>
    <t>JF</t>
  </si>
  <si>
    <t>IMP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</si>
  <si>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</si>
  <si>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</si>
  <si>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</si>
  <si>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</si>
  <si>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</si>
  <si>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</si>
  <si>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</si>
  <si>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</si>
  <si>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</si>
  <si>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</si>
  <si>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</si>
  <si>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</si>
  <si>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</si>
  <si>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Descomposición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</si>
  <si>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</si>
  <si>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</si>
  <si>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</si>
  <si>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</si>
  <si>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</si>
  <si>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</si>
  <si>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</si>
  <si>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</si>
  <si>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</si>
  <si>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</si>
  <si>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</si>
  <si>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</si>
  <si>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</si>
  <si>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</si>
  <si>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</si>
  <si>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</si>
  <si>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</si>
  <si>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</si>
  <si>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</si>
  <si>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</si>
  <si>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</si>
  <si>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</si>
  <si>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</si>
  <si>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</si>
  <si>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</si>
  <si>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</si>
  <si>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</si>
  <si>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</si>
  <si>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</si>
  <si>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</si>
  <si>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</si>
  <si>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</si>
  <si>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</si>
  <si>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</si>
  <si>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</si>
  <si>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OBSTRUCCION POR PRESENCIA DE BASURAS, VEGETACIÓN Y SEDIMENTOS</t>
  </si>
  <si>
    <t>PUENTE EN GENERAL</t>
  </si>
  <si>
    <t>BUEN ESTADO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</si>
  <si>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</si>
  <si>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</si>
  <si>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</si>
  <si>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</si>
  <si>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</si>
  <si>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</si>
  <si>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</si>
  <si>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</si>
  <si>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</si>
  <si>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</si>
  <si>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</si>
  <si>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</si>
  <si>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</si>
  <si>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</si>
  <si>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</si>
  <si>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</si>
  <si>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</si>
  <si>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</si>
  <si>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</si>
  <si>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INCODER CDA DCHA</t>
  </si>
  <si>
    <t>ID Puente:</t>
  </si>
  <si>
    <t>-</t>
  </si>
  <si>
    <t>C</t>
  </si>
  <si>
    <t>R</t>
  </si>
  <si>
    <t>A</t>
  </si>
  <si>
    <t>Administrador vial:</t>
  </si>
  <si>
    <t>ANI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</si>
  <si>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</si>
  <si>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</si>
  <si>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</si>
  <si>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</si>
  <si>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</si>
  <si>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</si>
  <si>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</si>
  <si>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</si>
  <si>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VARIANTE ORIENTAL DE MONTERÍA</t>
  </si>
  <si>
    <t>PR inicio:</t>
  </si>
  <si>
    <t>km</t>
  </si>
  <si>
    <t>m</t>
  </si>
  <si>
    <t>Cuerpo de agua que salva:</t>
  </si>
  <si>
    <t>CANAL INCODER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</si>
  <si>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</si>
  <si>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</si>
  <si>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</si>
  <si>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</si>
  <si>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</si>
  <si>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</si>
  <si>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</si>
  <si>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</si>
  <si>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</si>
  <si>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</si>
  <si>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</si>
  <si>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</si>
  <si>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</si>
  <si>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</si>
  <si>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</si>
  <si>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</si>
  <si>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</si>
  <si>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</si>
  <si>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</si>
  <si>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</si>
  <si>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</si>
  <si>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</si>
  <si>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</si>
  <si>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</si>
  <si>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</si>
  <si>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</si>
  <si>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</si>
  <si>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</si>
  <si>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</si>
  <si>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</si>
  <si>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</si>
  <si>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</si>
  <si>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</si>
  <si>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</si>
  <si>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</si>
  <si>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</si>
  <si>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</si>
  <si>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</si>
  <si>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</si>
  <si>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</si>
  <si>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</si>
  <si>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</si>
  <si>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</si>
  <si>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</si>
  <si>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</si>
  <si>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</si>
  <si>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</si>
  <si>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</si>
  <si>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</si>
  <si>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</si>
  <si>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</si>
  <si>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</si>
  <si>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</si>
  <si>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</si>
  <si>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</si>
  <si>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</si>
  <si>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</si>
  <si>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</si>
  <si>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</si>
  <si>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</si>
  <si>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</si>
  <si>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</si>
  <si>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</si>
  <si>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</si>
  <si>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</si>
  <si>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</si>
  <si>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</si>
  <si>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</si>
  <si>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</si>
  <si>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</si>
  <si>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</si>
  <si>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</si>
  <si>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</si>
  <si>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</si>
  <si>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</si>
  <si>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</si>
  <si>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</si>
  <si>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</si>
  <si>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</si>
  <si>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</si>
  <si>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</si>
  <si>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</si>
  <si>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</si>
  <si>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</si>
  <si>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</si>
  <si>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</si>
  <si>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</si>
  <si>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</si>
  <si>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</si>
  <si>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</si>
  <si>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</si>
  <si>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</si>
  <si>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</si>
  <si>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</si>
  <si>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</si>
  <si>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</si>
  <si>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</si>
  <si>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</si>
  <si>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</si>
  <si>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</si>
  <si>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</si>
  <si>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</si>
  <si>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</si>
  <si>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</si>
  <si>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</si>
  <si>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</si>
  <si>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</si>
  <si>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</si>
  <si>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</si>
  <si>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</si>
  <si>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</si>
  <si>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</si>
  <si>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</si>
  <si>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</si>
  <si>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</si>
  <si>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</si>
  <si>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</si>
  <si>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</si>
  <si>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</si>
  <si>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</si>
  <si>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</si>
  <si>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</si>
  <si>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</si>
  <si>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</si>
  <si>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</si>
  <si>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</si>
  <si>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</si>
  <si>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</si>
  <si>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</si>
  <si>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</si>
  <si>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</si>
  <si>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</si>
  <si>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</si>
  <si>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</si>
  <si>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</si>
  <si>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</si>
  <si>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</si>
  <si>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</si>
  <si>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</si>
  <si>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</si>
  <si>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</si>
  <si>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</si>
  <si>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</si>
  <si>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</si>
  <si>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</si>
  <si>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</si>
  <si>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</si>
  <si>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</si>
  <si>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</si>
  <si>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</si>
  <si>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</si>
  <si>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</si>
  <si>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</si>
  <si>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</si>
  <si>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</si>
  <si>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</si>
  <si>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</si>
  <si>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</si>
  <si>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</si>
  <si>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</si>
  <si>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</si>
  <si>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</si>
  <si>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</si>
  <si>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</si>
  <si>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</si>
  <si>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</si>
  <si>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</si>
  <si>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</si>
  <si>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</si>
  <si>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</si>
  <si>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</si>
  <si>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</si>
  <si>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</si>
  <si>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</si>
  <si>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</si>
  <si>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</si>
  <si>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</si>
  <si>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</si>
  <si>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</si>
  <si>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</si>
  <si>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</si>
  <si>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</si>
  <si>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</si>
  <si>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</si>
  <si>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</si>
  <si>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</si>
  <si>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</si>
  <si>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</si>
  <si>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</si>
  <si>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</si>
  <si>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</si>
  <si>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</si>
  <si>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</si>
  <si>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</si>
  <si>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</si>
  <si>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</si>
  <si>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</si>
  <si>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</si>
  <si>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</si>
  <si>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</si>
  <si>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</si>
  <si>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</si>
  <si>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</si>
  <si>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</si>
  <si>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</si>
  <si>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</si>
  <si>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</si>
  <si>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</si>
  <si>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</si>
  <si>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</si>
  <si>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</si>
  <si>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</si>
  <si>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</si>
  <si>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</si>
  <si>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</si>
  <si>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</si>
  <si>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</si>
  <si>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</si>
  <si>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</si>
  <si>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</si>
  <si>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</si>
  <si>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</si>
  <si>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</si>
  <si>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</si>
  <si>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</si>
  <si>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</si>
  <si>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</si>
  <si>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</si>
  <si>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</si>
  <si>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</si>
  <si>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</si>
  <si>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</si>
  <si>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</si>
  <si>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</si>
  <si>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</si>
  <si>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</si>
  <si>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</si>
  <si>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</si>
  <si>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</si>
  <si>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</si>
  <si>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</si>
  <si>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</si>
  <si>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</si>
  <si>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</si>
  <si>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</si>
  <si>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</si>
  <si>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</si>
  <si>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</si>
  <si>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</si>
  <si>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</si>
  <si>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</si>
  <si>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</si>
  <si>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</si>
  <si>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</si>
  <si>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</si>
  <si>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</si>
  <si>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</si>
  <si>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</si>
  <si>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</si>
  <si>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</si>
  <si>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</si>
  <si>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</si>
  <si>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</si>
  <si>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</si>
  <si>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</si>
  <si>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</si>
  <si>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</si>
  <si>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</si>
  <si>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</si>
  <si>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</si>
  <si>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</si>
  <si>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</si>
  <si>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</si>
  <si>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</si>
  <si>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</si>
  <si>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</si>
  <si>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</si>
  <si>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</si>
  <si>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</si>
  <si>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</si>
  <si>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</si>
  <si>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</si>
  <si>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</si>
  <si>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</si>
  <si>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</si>
  <si>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</si>
  <si>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</si>
  <si>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</si>
  <si>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</si>
  <si>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</si>
  <si>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</si>
  <si>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</si>
  <si>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</si>
  <si>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</si>
  <si>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</si>
  <si>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</si>
  <si>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</si>
  <si>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</si>
  <si>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</si>
  <si>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</si>
  <si>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</si>
  <si>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</si>
  <si>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</si>
  <si>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</si>
  <si>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</si>
  <si>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</si>
  <si>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</si>
  <si>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</si>
  <si>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</si>
  <si>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</si>
  <si>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</si>
  <si>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</si>
  <si>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</si>
  <si>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</si>
  <si>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</si>
  <si>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</si>
  <si>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</si>
  <si>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</si>
  <si>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</si>
  <si>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</si>
  <si>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</si>
  <si>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</si>
  <si>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</si>
  <si>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</si>
  <si>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</si>
  <si>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</si>
  <si>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</si>
  <si>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</si>
  <si>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</si>
  <si>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</si>
  <si>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</si>
  <si>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</si>
  <si>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</si>
  <si>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</si>
  <si>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</si>
  <si>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</si>
  <si>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</si>
  <si>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</si>
  <si>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</si>
  <si>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</si>
  <si>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</si>
  <si>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</si>
  <si>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</si>
  <si>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</si>
  <si>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</si>
  <si>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</si>
  <si>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</si>
  <si>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</si>
  <si>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</si>
  <si>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</si>
  <si>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</si>
  <si>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</si>
  <si>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</si>
  <si>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</si>
  <si>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</si>
  <si>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</si>
  <si>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</si>
  <si>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</si>
  <si>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</si>
  <si>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</si>
  <si>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</si>
  <si>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</si>
  <si>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</si>
  <si>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</si>
  <si>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</si>
  <si>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</si>
  <si>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</si>
  <si>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</si>
  <si>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</si>
  <si>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</si>
  <si>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</si>
  <si>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</si>
  <si>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</si>
  <si>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</si>
  <si>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</si>
  <si>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</si>
  <si>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</si>
  <si>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</si>
  <si>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</si>
  <si>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</si>
  <si>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</si>
  <si>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</si>
  <si>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</si>
  <si>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</si>
  <si>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</si>
  <si>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</si>
  <si>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</si>
  <si>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</si>
  <si>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</si>
  <si>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</si>
  <si>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</si>
  <si>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</si>
  <si>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</si>
  <si>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</si>
  <si>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</si>
  <si>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</si>
  <si>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</si>
  <si>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</si>
  <si>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</si>
  <si>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</si>
  <si>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</si>
  <si>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</si>
  <si>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</si>
  <si>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</si>
  <si>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</si>
  <si>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</si>
  <si>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</si>
  <si>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</si>
  <si>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</si>
  <si>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</si>
  <si>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</si>
  <si>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</si>
  <si>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</si>
  <si>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</si>
  <si>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</si>
  <si>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</si>
  <si>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</si>
  <si>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</si>
  <si>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</si>
  <si>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</si>
  <si>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</si>
  <si>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</si>
  <si>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</si>
  <si>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</si>
  <si>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</si>
  <si>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</si>
  <si>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</si>
  <si>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</si>
  <si>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</si>
  <si>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</si>
  <si>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</si>
  <si>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</si>
  <si>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</si>
  <si>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</si>
  <si>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</si>
  <si>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</si>
  <si>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</si>
  <si>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</si>
  <si>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</si>
  <si>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</si>
  <si>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</si>
  <si>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</si>
  <si>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</si>
  <si>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</si>
  <si>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</si>
  <si>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</si>
  <si>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</si>
  <si>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</si>
  <si>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</si>
  <si>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</si>
  <si>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</si>
  <si>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</si>
  <si>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</si>
  <si>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</si>
  <si>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</si>
  <si>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</si>
  <si>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</si>
  <si>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</si>
  <si>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</si>
  <si>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</si>
  <si>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</si>
  <si>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</si>
  <si>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</si>
  <si>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</si>
  <si>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</si>
  <si>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</si>
  <si>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</si>
  <si>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</si>
  <si>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</si>
  <si>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</si>
  <si>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</si>
  <si>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</si>
  <si>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</si>
  <si>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</si>
  <si>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</si>
  <si>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</si>
  <si>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</si>
  <si>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</si>
  <si>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</si>
  <si>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</si>
  <si>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</si>
  <si>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</si>
  <si>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</si>
  <si>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</si>
  <si>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</si>
  <si>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</si>
  <si>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</si>
  <si>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</si>
  <si>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</si>
  <si>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</si>
  <si>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</si>
  <si>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</si>
  <si>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</si>
  <si>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</si>
  <si>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</si>
  <si>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</si>
  <si>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</si>
  <si>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</si>
  <si>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</si>
  <si>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</si>
  <si>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</si>
  <si>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</si>
  <si>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</si>
  <si>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</si>
  <si>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</si>
  <si>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</si>
  <si>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</si>
  <si>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</si>
  <si>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</si>
  <si>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</si>
  <si>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</si>
  <si>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</si>
  <si>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</si>
  <si>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</si>
  <si>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</si>
  <si>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</si>
  <si>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</si>
  <si>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</si>
  <si>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</si>
  <si>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</si>
  <si>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</si>
  <si>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</si>
  <si>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</si>
  <si>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</si>
  <si>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</si>
  <si>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</si>
  <si>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</si>
  <si>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</si>
  <si>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</si>
  <si>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</si>
  <si>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</si>
  <si>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</si>
  <si>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</si>
  <si>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</si>
  <si>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</si>
  <si>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</si>
  <si>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</si>
  <si>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</si>
  <si>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</si>
  <si>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</si>
  <si>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</si>
  <si>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</si>
  <si>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</si>
  <si>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</si>
  <si>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</si>
  <si>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</si>
  <si>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</si>
  <si>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</si>
  <si>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</si>
  <si>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</si>
  <si>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</si>
  <si>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</si>
  <si>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</si>
  <si>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</si>
  <si>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</si>
  <si>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</si>
  <si>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</si>
  <si>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</si>
  <si>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</si>
  <si>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</si>
  <si>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</si>
  <si>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</si>
  <si>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</si>
  <si>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</si>
  <si>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</si>
  <si>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</si>
  <si>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</si>
  <si>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</si>
  <si>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</si>
  <si>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</si>
  <si>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</si>
  <si>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</si>
  <si>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</si>
  <si>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</si>
  <si>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</si>
  <si>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</si>
  <si>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</si>
  <si>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</si>
  <si>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</si>
  <si>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</si>
  <si>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</si>
  <si>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</si>
  <si>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</si>
  <si>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</si>
  <si>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</si>
  <si>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SISTEMA INTELIGENTE DE GESTION DE PUENTE - SIGP</t>
  </si>
  <si>
    <t>MÓDULO DE INSPECCIÓN NIVEL 2</t>
  </si>
  <si>
    <t>Fecha de levantamiento (dd/mm/aa)</t>
  </si>
  <si>
    <t>1. IDENTIFICACION / LOCALIZACIÓN</t>
  </si>
  <si>
    <t>PONTON UNICORDOBA</t>
  </si>
  <si>
    <t>ID PUENTE</t>
  </si>
  <si>
    <t>(ID carretera y tramo)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</si>
  <si>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</si>
  <si>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</si>
  <si>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</si>
  <si>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</si>
  <si>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</si>
  <si>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</si>
  <si>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</si>
  <si>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</si>
  <si>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</si>
  <si>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</si>
  <si>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</si>
  <si>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</si>
  <si>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</si>
  <si>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</si>
  <si>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</si>
  <si>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</si>
  <si>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</si>
  <si>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</si>
  <si>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</si>
  <si>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</si>
  <si>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</si>
  <si>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</si>
  <si>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</si>
  <si>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</si>
  <si>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</si>
  <si>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</si>
  <si>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</si>
  <si>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</si>
  <si>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</si>
  <si>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</si>
  <si>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</si>
  <si>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</si>
  <si>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</si>
  <si>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</si>
  <si>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</si>
  <si>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</si>
  <si>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</si>
  <si>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</si>
  <si>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</si>
  <si>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</si>
  <si>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</si>
  <si>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</si>
  <si>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</si>
  <si>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</si>
  <si>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</si>
  <si>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</si>
  <si>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</si>
  <si>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</si>
  <si>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</si>
  <si>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</si>
  <si>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</si>
  <si>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</si>
  <si>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</si>
  <si>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</si>
  <si>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</si>
  <si>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</si>
  <si>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</si>
  <si>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</si>
  <si>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</si>
  <si>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</si>
  <si>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</si>
  <si>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</si>
  <si>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</si>
  <si>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</si>
  <si>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</si>
  <si>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</si>
  <si>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</si>
  <si>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</si>
  <si>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</si>
  <si>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</si>
  <si>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</si>
  <si>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</si>
  <si>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</si>
  <si>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</si>
  <si>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</si>
  <si>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</si>
  <si>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</si>
  <si>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</si>
  <si>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</si>
  <si>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</si>
  <si>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</si>
  <si>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</si>
  <si>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</si>
  <si>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</si>
  <si>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</si>
  <si>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</si>
  <si>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</si>
  <si>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</si>
  <si>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</si>
  <si>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</si>
  <si>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</si>
  <si>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</si>
  <si>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</si>
  <si>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</si>
  <si>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</si>
  <si>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</si>
  <si>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</si>
  <si>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</si>
  <si>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</si>
  <si>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</si>
  <si>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</si>
  <si>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</si>
  <si>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</si>
  <si>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</si>
  <si>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</si>
  <si>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</si>
  <si>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</si>
  <si>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</si>
  <si>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</si>
  <si>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</si>
  <si>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</si>
  <si>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</si>
  <si>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</si>
  <si>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</si>
  <si>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</si>
  <si>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</si>
  <si>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</si>
  <si>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</si>
  <si>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</si>
  <si>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</si>
  <si>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Componente : Anden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</si>
  <si>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</si>
  <si>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</si>
  <si>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</si>
  <si>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</si>
  <si>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</si>
  <si>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</si>
  <si>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</si>
  <si>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</si>
  <si>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</si>
  <si>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</si>
  <si>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</si>
  <si>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</si>
  <si>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</si>
  <si>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</si>
  <si>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</si>
  <si>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</si>
  <si>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</si>
  <si>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</si>
  <si>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</si>
  <si>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N/A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</si>
  <si>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</si>
  <si>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</si>
  <si>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</si>
  <si>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</si>
  <si>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</si>
  <si>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</si>
  <si>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</si>
  <si>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</si>
  <si>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</si>
  <si>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</si>
  <si>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</si>
  <si>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</si>
  <si>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</si>
  <si>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</si>
  <si>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</si>
  <si>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</si>
  <si>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</si>
  <si>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</si>
  <si>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</si>
  <si>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</si>
  <si>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</si>
  <si>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</si>
  <si>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</si>
  <si>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</si>
  <si>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</si>
  <si>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</si>
  <si>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</si>
  <si>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</si>
  <si>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</si>
  <si>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</si>
  <si>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</si>
  <si>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</si>
  <si>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</si>
  <si>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</si>
  <si>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</si>
  <si>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</si>
  <si>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</si>
  <si>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</si>
  <si>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</si>
  <si>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</si>
  <si>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</si>
  <si>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</si>
  <si>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</si>
  <si>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</si>
  <si>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</si>
  <si>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</si>
  <si>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</si>
  <si>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</si>
  <si>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</si>
  <si>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</si>
  <si>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</si>
  <si>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</si>
  <si>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</si>
  <si>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</si>
  <si>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</si>
  <si>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</si>
  <si>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</si>
  <si>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</si>
  <si>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</si>
  <si>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</si>
  <si>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</si>
  <si>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</si>
  <si>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</si>
  <si>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</si>
  <si>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</si>
  <si>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</si>
  <si>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</si>
  <si>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</si>
  <si>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</si>
  <si>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</si>
  <si>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</si>
  <si>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</si>
  <si>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</si>
  <si>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</si>
  <si>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</si>
  <si>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</si>
  <si>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</si>
  <si>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</si>
  <si>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</si>
  <si>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</si>
  <si>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</si>
  <si>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</si>
  <si>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</si>
  <si>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</si>
  <si>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</si>
  <si>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</si>
  <si>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</si>
  <si>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</si>
  <si>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</si>
  <si>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</si>
  <si>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</si>
  <si>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</si>
  <si>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</si>
  <si>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</si>
  <si>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</si>
  <si>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</si>
  <si>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</si>
  <si>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</si>
  <si>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</si>
  <si>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</si>
  <si>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</si>
  <si>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</si>
  <si>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</si>
  <si>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</si>
  <si>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</si>
  <si>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</si>
  <si>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</si>
  <si>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</si>
  <si>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Componente :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</si>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</sst>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74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8" borderId="0" xfId="0" applyFont="1" applyFill="1" applyAlignment="1">
      <alignment horizontal="right" vertical="center"/>
    </xf>
    <xf numFmtId="0" fontId="14" fillId="0" borderId="58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90" wrapText="1"/>
    </xf>
    <xf numFmtId="0" fontId="15" fillId="0" borderId="5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30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36" xfId="0" applyFont="1" applyBorder="1" applyAlignment="1"/>
    <xf numFmtId="0" fontId="2" fillId="0" borderId="37" xfId="0" applyFont="1" applyBorder="1" applyAlignment="1"/>
    <xf numFmtId="0" fontId="2" fillId="0" borderId="39" xfId="0" applyFont="1" applyBorder="1" applyAlignment="1"/>
    <xf numFmtId="0" fontId="2" fillId="0" borderId="43" xfId="0" applyFont="1" applyBorder="1" applyAlignment="1"/>
    <xf numFmtId="0" fontId="2" fillId="0" borderId="46" xfId="0" applyFont="1" applyBorder="1" applyAlignment="1"/>
    <xf numFmtId="0" fontId="2" fillId="0" borderId="56" xfId="0" applyFont="1" applyBorder="1" applyAlignment="1"/>
    <xf numFmtId="0" fontId="2" fillId="0" borderId="58" xfId="0" applyFont="1" applyBorder="1" applyAlignment="1"/>
    <xf numFmtId="0" fontId="2" fillId="0" borderId="50" xfId="0" applyFont="1" applyBorder="1" applyAlignment="1"/>
    <xf numFmtId="0" fontId="2" fillId="0" borderId="59" xfId="0" applyFont="1" applyBorder="1" applyAlignment="1"/>
    <xf numFmtId="0" fontId="2" fillId="0" borderId="51" xfId="0" applyFont="1" applyBorder="1" applyAlignment="1"/>
    <xf numFmtId="0" fontId="2" fillId="0" borderId="44" xfId="0" applyFont="1" applyBorder="1" applyAlignment="1"/>
    <xf numFmtId="0" fontId="2" fillId="0" borderId="47" xfId="0" applyFont="1" applyBorder="1" applyAlignment="1"/>
    <xf numFmtId="0" fontId="2" fillId="0" borderId="61" xfId="0" applyFont="1" applyBorder="1" applyAlignment="1"/>
    <xf numFmtId="0" fontId="2" fillId="0" borderId="60" xfId="0" applyFont="1" applyBorder="1" applyAlignment="1"/>
    <xf numFmtId="0" fontId="2" fillId="0" borderId="41" xfId="0" applyFont="1" applyBorder="1" applyAlignment="1"/>
    <xf numFmtId="0" fontId="2" fillId="0" borderId="62" xfId="0" applyFont="1" applyBorder="1" applyAlignment="1"/>
    <xf numFmtId="0" fontId="2" fillId="0" borderId="67" xfId="0" applyFont="1" applyBorder="1" applyAlignment="1"/>
    <xf numFmtId="0" fontId="2" fillId="0" borderId="68" xfId="0" applyFont="1" applyBorder="1" applyAlignment="1"/>
    <xf numFmtId="0" fontId="2" fillId="0" borderId="69" xfId="0" applyFont="1" applyBorder="1" applyAlignment="1"/>
    <xf numFmtId="0" fontId="0" fillId="0" borderId="0" xfId="0" applyAlignment="1"/>
    <xf numFmtId="0" fontId="2" fillId="0" borderId="45" xfId="0" applyFont="1" applyBorder="1" applyAlignment="1"/>
    <xf numFmtId="0" fontId="4" fillId="0" borderId="10" xfId="0" applyFont="1" applyBorder="1" applyAlignment="1"/>
    <xf numFmtId="0" fontId="4" fillId="0" borderId="24" xfId="0" applyFont="1" applyBorder="1" applyAlignment="1"/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25E35FC-B56E-4A53-9679-177295A50CBF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AEBA6CE7-02F5-4343-9473-96A83C2CC59C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25E28AB7-82B5-4EE2-A798-6E8D17BB07B7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9C94-1B15-43D1-B397-9855B10D1483}">
  <sheetPr>
    <pageSetUpPr fitToPage="1"/>
  </sheetPr>
  <dimension ref="A1:Y1000"/>
  <sheetViews>
    <sheetView showGridLines="0" workbookViewId="0">
      <selection activeCell="M6" sqref="M6"/>
    </sheetView>
  </sheetViews>
  <sheetFormatPr defaultColWidth="14.42578125" defaultRowHeight="15" customHeight="1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5.5703125" customWidth="1"/>
    <col min="25" max="26" width="9.140625" customWidth="1"/>
  </cols>
  <sheetData>
    <row r="1" spans="1:25" ht="15.75">
      <c r="A1" s="185"/>
      <c r="B1" s="252" t="s">
        <v>0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2"/>
      <c r="Y1" s="185"/>
    </row>
    <row r="2" spans="1:25" ht="24" customHeight="1">
      <c r="A2" s="185"/>
      <c r="B2" s="186"/>
      <c r="C2" s="185"/>
      <c r="D2" s="185"/>
      <c r="E2" s="185" t="s">
        <v>1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7"/>
      <c r="Y2" s="185"/>
    </row>
    <row r="3" spans="1:25" ht="21" customHeight="1">
      <c r="A3" s="185"/>
      <c r="B3" s="186"/>
      <c r="C3" s="185"/>
      <c r="D3" s="185"/>
      <c r="E3" s="185" t="s">
        <v>2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7"/>
      <c r="Y3" s="185"/>
    </row>
    <row r="4" spans="1:25" ht="22.5" customHeight="1">
      <c r="A4" s="185"/>
      <c r="B4" s="186"/>
      <c r="C4" s="185"/>
      <c r="D4" s="185"/>
      <c r="E4" s="185" t="s">
        <v>3</v>
      </c>
      <c r="F4" s="185"/>
      <c r="G4" s="185" t="s">
        <v>4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8" t="s">
        <v>5</v>
      </c>
      <c r="W4" s="189">
        <v>45364</v>
      </c>
      <c r="X4" s="187"/>
      <c r="Y4" s="185"/>
    </row>
    <row r="5" spans="1:25">
      <c r="A5" s="185"/>
      <c r="B5" s="186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90" t="s">
        <v>6</v>
      </c>
      <c r="W5" s="191"/>
      <c r="X5" s="187"/>
      <c r="Y5" s="185"/>
    </row>
    <row r="6" spans="1:25">
      <c r="A6" s="185"/>
      <c r="B6" s="186"/>
      <c r="C6" s="192" t="s">
        <v>7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93" t="s">
        <v>8</v>
      </c>
      <c r="V6" s="193"/>
      <c r="W6" s="253" t="s">
        <v>9</v>
      </c>
      <c r="X6" s="353"/>
      <c r="Y6" s="185"/>
    </row>
    <row r="7" spans="1:25">
      <c r="A7" s="185"/>
      <c r="B7" s="186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93" t="s">
        <v>10</v>
      </c>
      <c r="V7" s="193"/>
      <c r="W7" s="193" t="s">
        <v>11</v>
      </c>
      <c r="X7" s="187"/>
      <c r="Y7" s="185"/>
    </row>
    <row r="8" spans="1:25" ht="16.5" customHeight="1">
      <c r="A8" s="185"/>
      <c r="B8" s="186"/>
      <c r="C8" s="194" t="s">
        <v>12</v>
      </c>
      <c r="D8" s="195"/>
      <c r="E8" s="196" t="s">
        <v>13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85"/>
      <c r="U8" s="185"/>
      <c r="V8" s="185"/>
      <c r="W8" s="185"/>
      <c r="X8" s="187"/>
      <c r="Y8" s="185"/>
    </row>
    <row r="9" spans="1:25" ht="16.5" customHeight="1">
      <c r="A9" s="185"/>
      <c r="B9" s="186"/>
      <c r="C9" s="194" t="s">
        <v>14</v>
      </c>
      <c r="D9" s="195"/>
      <c r="E9" s="185" t="s">
        <v>15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99"/>
      <c r="T9" s="185"/>
      <c r="U9" s="254" t="s">
        <v>16</v>
      </c>
      <c r="V9" s="354"/>
      <c r="W9" s="354"/>
      <c r="X9" s="355"/>
      <c r="Y9" s="185"/>
    </row>
    <row r="10" spans="1:25" ht="16.5" customHeight="1">
      <c r="A10" s="185"/>
      <c r="B10" s="186"/>
      <c r="C10" s="196" t="s">
        <v>17</v>
      </c>
      <c r="D10" s="198"/>
      <c r="E10" s="194" t="s">
        <v>18</v>
      </c>
      <c r="F10" s="200"/>
      <c r="G10" s="200"/>
      <c r="H10" s="200"/>
      <c r="I10" s="200"/>
      <c r="J10" s="200"/>
      <c r="K10" s="194" t="s">
        <v>19</v>
      </c>
      <c r="L10" s="200"/>
      <c r="M10" s="200"/>
      <c r="N10" s="200"/>
      <c r="O10" s="194" t="s">
        <v>20</v>
      </c>
      <c r="P10" s="200"/>
      <c r="Q10" s="200"/>
      <c r="R10" s="200"/>
      <c r="S10" s="195"/>
      <c r="T10" s="185"/>
      <c r="U10" s="201" t="s">
        <v>21</v>
      </c>
      <c r="V10" s="202">
        <v>20</v>
      </c>
      <c r="W10" s="201" t="s">
        <v>22</v>
      </c>
      <c r="X10" s="203">
        <v>2</v>
      </c>
      <c r="Y10" s="185"/>
    </row>
    <row r="11" spans="1:25" ht="16.5" customHeight="1">
      <c r="A11" s="185"/>
      <c r="B11" s="186"/>
      <c r="C11" s="204" t="s">
        <v>23</v>
      </c>
      <c r="D11" s="205"/>
      <c r="E11" s="196" t="s">
        <v>24</v>
      </c>
      <c r="F11" s="197"/>
      <c r="G11" s="198"/>
      <c r="H11" s="197" t="s">
        <v>25</v>
      </c>
      <c r="I11" s="197"/>
      <c r="J11" s="197"/>
      <c r="K11" s="196" t="s">
        <v>26</v>
      </c>
      <c r="L11" s="197"/>
      <c r="M11" s="197"/>
      <c r="N11" s="197"/>
      <c r="O11" s="196"/>
      <c r="P11" s="197"/>
      <c r="Q11" s="197"/>
      <c r="R11" s="197"/>
      <c r="S11" s="198"/>
      <c r="T11" s="185"/>
      <c r="U11" s="201" t="s">
        <v>27</v>
      </c>
      <c r="V11" s="202">
        <v>22.5</v>
      </c>
      <c r="W11" s="201" t="s">
        <v>28</v>
      </c>
      <c r="X11" s="203">
        <v>1.2</v>
      </c>
      <c r="Y11" s="185"/>
    </row>
    <row r="12" spans="1:25" ht="15.75" thickBot="1">
      <c r="A12" s="185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8"/>
      <c r="Y12" s="185"/>
    </row>
    <row r="13" spans="1:25" ht="15.75" thickBot="1">
      <c r="A13" s="185"/>
      <c r="B13" s="209"/>
      <c r="C13" s="255" t="s">
        <v>29</v>
      </c>
      <c r="D13" s="356"/>
      <c r="E13" s="255" t="s">
        <v>30</v>
      </c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6"/>
      <c r="U13" s="255" t="s">
        <v>31</v>
      </c>
      <c r="V13" s="351"/>
      <c r="W13" s="351"/>
      <c r="X13" s="352"/>
      <c r="Y13" s="185"/>
    </row>
    <row r="14" spans="1:25" ht="18.75" customHeight="1">
      <c r="A14" s="185"/>
      <c r="B14" s="250" t="s">
        <v>32</v>
      </c>
      <c r="C14" s="210" t="s">
        <v>33</v>
      </c>
      <c r="D14" s="211"/>
      <c r="E14" s="251" t="s">
        <v>34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6"/>
      <c r="U14" s="212"/>
      <c r="V14" s="213"/>
      <c r="W14" s="213"/>
      <c r="X14" s="214"/>
      <c r="Y14" s="185"/>
    </row>
    <row r="15" spans="1:25" ht="18.75" customHeight="1">
      <c r="A15" s="185"/>
      <c r="B15" s="357"/>
      <c r="C15" s="215" t="s">
        <v>35</v>
      </c>
      <c r="D15" s="216"/>
      <c r="E15" s="358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60"/>
      <c r="U15" s="204"/>
      <c r="V15" s="217"/>
      <c r="W15" s="217"/>
      <c r="X15" s="218"/>
      <c r="Y15" s="185"/>
    </row>
    <row r="16" spans="1:25" ht="18.75" customHeight="1">
      <c r="A16" s="185"/>
      <c r="B16" s="357"/>
      <c r="C16" s="219" t="s">
        <v>36</v>
      </c>
      <c r="D16" s="220"/>
      <c r="E16" s="242" t="s">
        <v>37</v>
      </c>
      <c r="F16" s="354"/>
      <c r="G16" s="354"/>
      <c r="H16" s="361"/>
      <c r="I16" s="242" t="s">
        <v>38</v>
      </c>
      <c r="J16" s="354"/>
      <c r="K16" s="354"/>
      <c r="L16" s="361"/>
      <c r="M16" s="242" t="s">
        <v>39</v>
      </c>
      <c r="N16" s="354"/>
      <c r="O16" s="354"/>
      <c r="P16" s="361"/>
      <c r="Q16" s="242" t="s">
        <v>40</v>
      </c>
      <c r="R16" s="354"/>
      <c r="S16" s="354"/>
      <c r="T16" s="361"/>
      <c r="U16" s="194"/>
      <c r="V16" s="200"/>
      <c r="W16" s="200"/>
      <c r="X16" s="221"/>
      <c r="Y16" s="185"/>
    </row>
    <row r="17" spans="1:25" ht="18.75" customHeight="1">
      <c r="A17" s="185"/>
      <c r="B17" s="357"/>
      <c r="C17" s="215" t="s">
        <v>41</v>
      </c>
      <c r="D17" s="216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04"/>
      <c r="V17" s="217"/>
      <c r="W17" s="217"/>
      <c r="X17" s="218"/>
      <c r="Y17" s="185"/>
    </row>
    <row r="18" spans="1:25" ht="18.75" customHeight="1">
      <c r="A18" s="185"/>
      <c r="B18" s="357"/>
      <c r="C18" s="219" t="s">
        <v>42</v>
      </c>
      <c r="D18" s="220"/>
      <c r="E18" s="242" t="s">
        <v>43</v>
      </c>
      <c r="F18" s="354"/>
      <c r="G18" s="354"/>
      <c r="H18" s="361"/>
      <c r="I18" s="242" t="s">
        <v>44</v>
      </c>
      <c r="J18" s="354"/>
      <c r="K18" s="354"/>
      <c r="L18" s="361"/>
      <c r="M18" s="242" t="s">
        <v>45</v>
      </c>
      <c r="N18" s="354"/>
      <c r="O18" s="354"/>
      <c r="P18" s="361"/>
      <c r="Q18" s="242" t="s">
        <v>40</v>
      </c>
      <c r="R18" s="354"/>
      <c r="S18" s="354"/>
      <c r="T18" s="361"/>
      <c r="U18" s="194"/>
      <c r="V18" s="200"/>
      <c r="W18" s="200"/>
      <c r="X18" s="221"/>
      <c r="Y18" s="185"/>
    </row>
    <row r="19" spans="1:25" ht="18.75" customHeight="1">
      <c r="A19" s="185"/>
      <c r="B19" s="357"/>
      <c r="C19" s="223" t="s">
        <v>46</v>
      </c>
      <c r="D19" s="216" t="s">
        <v>47</v>
      </c>
      <c r="E19" s="222" t="s">
        <v>48</v>
      </c>
      <c r="F19" s="249">
        <v>2</v>
      </c>
      <c r="G19" s="361"/>
      <c r="H19" s="222">
        <v>2</v>
      </c>
      <c r="I19" s="222"/>
      <c r="J19" s="249" t="s">
        <v>49</v>
      </c>
      <c r="K19" s="361"/>
      <c r="L19" s="222"/>
      <c r="M19" s="222"/>
      <c r="N19" s="249"/>
      <c r="O19" s="361"/>
      <c r="P19" s="222"/>
      <c r="Q19" s="222"/>
      <c r="R19" s="249"/>
      <c r="S19" s="361"/>
      <c r="T19" s="222"/>
      <c r="U19" s="204"/>
      <c r="V19" s="217"/>
      <c r="W19" s="217"/>
      <c r="X19" s="218"/>
      <c r="Y19" s="185"/>
    </row>
    <row r="20" spans="1:25" ht="18.75" customHeight="1">
      <c r="A20" s="185"/>
      <c r="B20" s="357"/>
      <c r="C20" s="219" t="s">
        <v>50</v>
      </c>
      <c r="D20" s="220"/>
      <c r="E20" s="242" t="s">
        <v>51</v>
      </c>
      <c r="F20" s="354"/>
      <c r="G20" s="354"/>
      <c r="H20" s="361"/>
      <c r="I20" s="242" t="s">
        <v>52</v>
      </c>
      <c r="J20" s="354"/>
      <c r="K20" s="354"/>
      <c r="L20" s="361"/>
      <c r="M20" s="242" t="s">
        <v>53</v>
      </c>
      <c r="N20" s="354"/>
      <c r="O20" s="354"/>
      <c r="P20" s="361"/>
      <c r="Q20" s="242" t="s">
        <v>40</v>
      </c>
      <c r="R20" s="354"/>
      <c r="S20" s="354"/>
      <c r="T20" s="361"/>
      <c r="U20" s="247"/>
      <c r="V20" s="362"/>
      <c r="W20" s="362"/>
      <c r="X20" s="363"/>
      <c r="Y20" s="185"/>
    </row>
    <row r="21" spans="1:25" ht="18.75" customHeight="1">
      <c r="A21" s="185"/>
      <c r="B21" s="357"/>
      <c r="C21" s="223" t="s">
        <v>54</v>
      </c>
      <c r="D21" s="216"/>
      <c r="E21" s="222"/>
      <c r="F21" s="222"/>
      <c r="G21" s="224"/>
      <c r="H21" s="224"/>
      <c r="I21" s="222"/>
      <c r="J21" s="222"/>
      <c r="K21" s="224"/>
      <c r="L21" s="224"/>
      <c r="M21" s="222"/>
      <c r="N21" s="222"/>
      <c r="O21" s="224"/>
      <c r="P21" s="224"/>
      <c r="Q21" s="222"/>
      <c r="R21" s="224"/>
      <c r="S21" s="224"/>
      <c r="T21" s="224"/>
      <c r="U21" s="358"/>
      <c r="V21" s="359"/>
      <c r="W21" s="359"/>
      <c r="X21" s="364"/>
      <c r="Y21" s="185"/>
    </row>
    <row r="22" spans="1:25" ht="18.75" customHeight="1">
      <c r="A22" s="185"/>
      <c r="B22" s="357"/>
      <c r="C22" s="219" t="s">
        <v>55</v>
      </c>
      <c r="D22" s="220"/>
      <c r="E22" s="248" t="s">
        <v>56</v>
      </c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5"/>
      <c r="U22" s="194"/>
      <c r="V22" s="200"/>
      <c r="W22" s="200"/>
      <c r="X22" s="221"/>
      <c r="Y22" s="185"/>
    </row>
    <row r="23" spans="1:25" ht="18.75" customHeight="1">
      <c r="A23" s="185"/>
      <c r="B23" s="357"/>
      <c r="C23" s="223"/>
      <c r="D23" s="216"/>
      <c r="E23" s="358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60"/>
      <c r="U23" s="204"/>
      <c r="V23" s="217"/>
      <c r="W23" s="217"/>
      <c r="X23" s="218"/>
      <c r="Y23" s="185"/>
    </row>
    <row r="24" spans="1:25" ht="18.75" customHeight="1">
      <c r="A24" s="185"/>
      <c r="B24" s="357"/>
      <c r="C24" s="219" t="s">
        <v>57</v>
      </c>
      <c r="D24" s="220"/>
      <c r="E24" s="242" t="s">
        <v>58</v>
      </c>
      <c r="F24" s="354"/>
      <c r="G24" s="354"/>
      <c r="H24" s="361"/>
      <c r="I24" s="242" t="s">
        <v>59</v>
      </c>
      <c r="J24" s="354"/>
      <c r="K24" s="354"/>
      <c r="L24" s="361"/>
      <c r="M24" s="242" t="s">
        <v>60</v>
      </c>
      <c r="N24" s="354"/>
      <c r="O24" s="354"/>
      <c r="P24" s="361"/>
      <c r="Q24" s="242" t="s">
        <v>40</v>
      </c>
      <c r="R24" s="354"/>
      <c r="S24" s="354"/>
      <c r="T24" s="361"/>
      <c r="U24" s="194"/>
      <c r="V24" s="200"/>
      <c r="W24" s="200"/>
      <c r="X24" s="221"/>
      <c r="Y24" s="185"/>
    </row>
    <row r="25" spans="1:25" ht="18.75" customHeight="1">
      <c r="A25" s="185"/>
      <c r="B25" s="357"/>
      <c r="C25" s="223"/>
      <c r="D25" s="216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04"/>
      <c r="V25" s="217"/>
      <c r="W25" s="217"/>
      <c r="X25" s="218"/>
      <c r="Y25" s="185"/>
    </row>
    <row r="26" spans="1:25" ht="18.75" customHeight="1">
      <c r="A26" s="185"/>
      <c r="B26" s="357"/>
      <c r="C26" s="219" t="s">
        <v>61</v>
      </c>
      <c r="D26" s="220"/>
      <c r="E26" s="242" t="s">
        <v>62</v>
      </c>
      <c r="F26" s="354"/>
      <c r="G26" s="354"/>
      <c r="H26" s="361"/>
      <c r="I26" s="242" t="s">
        <v>63</v>
      </c>
      <c r="J26" s="354"/>
      <c r="K26" s="354"/>
      <c r="L26" s="361"/>
      <c r="M26" s="242" t="s">
        <v>64</v>
      </c>
      <c r="N26" s="354"/>
      <c r="O26" s="354"/>
      <c r="P26" s="361"/>
      <c r="Q26" s="242" t="s">
        <v>40</v>
      </c>
      <c r="R26" s="354"/>
      <c r="S26" s="354"/>
      <c r="T26" s="361"/>
      <c r="U26" s="194"/>
      <c r="V26" s="200"/>
      <c r="W26" s="200"/>
      <c r="X26" s="221"/>
      <c r="Y26" s="185"/>
    </row>
    <row r="27" spans="1:25" ht="18.75" customHeight="1" thickBot="1">
      <c r="A27" s="185"/>
      <c r="B27" s="366"/>
      <c r="C27" s="225"/>
      <c r="D27" s="226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8"/>
      <c r="V27" s="207"/>
      <c r="W27" s="207"/>
      <c r="X27" s="208"/>
      <c r="Y27" s="185"/>
    </row>
    <row r="28" spans="1:25" ht="18.75" customHeight="1">
      <c r="A28" s="185"/>
      <c r="B28" s="244" t="s">
        <v>65</v>
      </c>
      <c r="C28" s="210" t="s">
        <v>66</v>
      </c>
      <c r="D28" s="211"/>
      <c r="E28" s="245" t="s">
        <v>67</v>
      </c>
      <c r="F28" s="367"/>
      <c r="G28" s="367"/>
      <c r="H28" s="368"/>
      <c r="I28" s="245" t="s">
        <v>68</v>
      </c>
      <c r="J28" s="367"/>
      <c r="K28" s="367"/>
      <c r="L28" s="368"/>
      <c r="M28" s="245" t="s">
        <v>69</v>
      </c>
      <c r="N28" s="367"/>
      <c r="O28" s="367"/>
      <c r="P28" s="368"/>
      <c r="Q28" s="245" t="s">
        <v>40</v>
      </c>
      <c r="R28" s="367"/>
      <c r="S28" s="367"/>
      <c r="T28" s="368"/>
      <c r="U28" s="212" t="s">
        <v>70</v>
      </c>
      <c r="V28" s="213"/>
      <c r="W28" s="213"/>
      <c r="X28" s="214"/>
      <c r="Y28" s="185"/>
    </row>
    <row r="29" spans="1:25" ht="18.75" customHeight="1">
      <c r="A29" s="185"/>
      <c r="B29" s="357"/>
      <c r="C29" s="215" t="s">
        <v>71</v>
      </c>
      <c r="D29" s="229" t="s">
        <v>72</v>
      </c>
      <c r="E29" s="224"/>
      <c r="F29" s="224"/>
      <c r="G29" s="224"/>
      <c r="H29" s="224"/>
      <c r="I29" s="224" t="s">
        <v>73</v>
      </c>
      <c r="J29" s="224" t="s">
        <v>74</v>
      </c>
      <c r="K29" s="224">
        <v>1.2</v>
      </c>
      <c r="L29" s="224">
        <v>2</v>
      </c>
      <c r="M29" s="224" t="s">
        <v>73</v>
      </c>
      <c r="N29" s="224" t="s">
        <v>75</v>
      </c>
      <c r="O29" s="224">
        <v>0.18</v>
      </c>
      <c r="P29" s="224">
        <v>2</v>
      </c>
      <c r="Q29" s="224"/>
      <c r="R29" s="224"/>
      <c r="S29" s="224"/>
      <c r="T29" s="224"/>
      <c r="U29" s="204"/>
      <c r="V29" s="217"/>
      <c r="W29" s="217"/>
      <c r="X29" s="218"/>
      <c r="Y29" s="185"/>
    </row>
    <row r="30" spans="1:25" ht="18.75" customHeight="1">
      <c r="A30" s="185"/>
      <c r="B30" s="357"/>
      <c r="C30" s="219" t="s">
        <v>76</v>
      </c>
      <c r="D30" s="220"/>
      <c r="E30" s="242" t="s">
        <v>67</v>
      </c>
      <c r="F30" s="354"/>
      <c r="G30" s="354"/>
      <c r="H30" s="361"/>
      <c r="I30" s="242" t="s">
        <v>68</v>
      </c>
      <c r="J30" s="354"/>
      <c r="K30" s="354"/>
      <c r="L30" s="361"/>
      <c r="M30" s="242" t="s">
        <v>69</v>
      </c>
      <c r="N30" s="354"/>
      <c r="O30" s="354"/>
      <c r="P30" s="361"/>
      <c r="Q30" s="242" t="s">
        <v>40</v>
      </c>
      <c r="R30" s="354"/>
      <c r="S30" s="354"/>
      <c r="T30" s="361"/>
      <c r="U30" s="194"/>
      <c r="V30" s="200"/>
      <c r="W30" s="200"/>
      <c r="X30" s="221"/>
      <c r="Y30" s="185"/>
    </row>
    <row r="31" spans="1:25" ht="18.75" customHeight="1">
      <c r="A31" s="185"/>
      <c r="B31" s="357"/>
      <c r="C31" s="215" t="s">
        <v>71</v>
      </c>
      <c r="D31" s="216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04"/>
      <c r="V31" s="217"/>
      <c r="W31" s="217"/>
      <c r="X31" s="218"/>
      <c r="Y31" s="185"/>
    </row>
    <row r="32" spans="1:25" ht="18.75" customHeight="1">
      <c r="A32" s="185"/>
      <c r="B32" s="357"/>
      <c r="C32" s="219" t="s">
        <v>77</v>
      </c>
      <c r="D32" s="220"/>
      <c r="E32" s="242" t="s">
        <v>67</v>
      </c>
      <c r="F32" s="354"/>
      <c r="G32" s="354"/>
      <c r="H32" s="361"/>
      <c r="I32" s="242" t="s">
        <v>68</v>
      </c>
      <c r="J32" s="354"/>
      <c r="K32" s="354"/>
      <c r="L32" s="361"/>
      <c r="M32" s="242" t="s">
        <v>69</v>
      </c>
      <c r="N32" s="354"/>
      <c r="O32" s="354"/>
      <c r="P32" s="361"/>
      <c r="Q32" s="242" t="s">
        <v>40</v>
      </c>
      <c r="R32" s="354"/>
      <c r="S32" s="354"/>
      <c r="T32" s="361"/>
      <c r="U32" s="194"/>
      <c r="V32" s="200"/>
      <c r="W32" s="200"/>
      <c r="X32" s="221"/>
      <c r="Y32" s="185"/>
    </row>
    <row r="33" spans="1:25" ht="18.75" customHeight="1" thickBot="1">
      <c r="A33" s="185"/>
      <c r="B33" s="366"/>
      <c r="C33" s="230" t="s">
        <v>78</v>
      </c>
      <c r="D33" s="231" t="s">
        <v>79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8"/>
      <c r="V33" s="207"/>
      <c r="W33" s="207"/>
      <c r="X33" s="208"/>
      <c r="Y33" s="185"/>
    </row>
    <row r="34" spans="1:25" ht="18.75" customHeight="1">
      <c r="A34" s="185"/>
      <c r="B34" s="244" t="s">
        <v>80</v>
      </c>
      <c r="C34" s="210" t="s">
        <v>81</v>
      </c>
      <c r="D34" s="211"/>
      <c r="E34" s="245" t="s">
        <v>67</v>
      </c>
      <c r="F34" s="367"/>
      <c r="G34" s="367"/>
      <c r="H34" s="368"/>
      <c r="I34" s="245" t="s">
        <v>68</v>
      </c>
      <c r="J34" s="367"/>
      <c r="K34" s="367"/>
      <c r="L34" s="368"/>
      <c r="M34" s="245" t="s">
        <v>69</v>
      </c>
      <c r="N34" s="367"/>
      <c r="O34" s="367"/>
      <c r="P34" s="368"/>
      <c r="Q34" s="245" t="s">
        <v>40</v>
      </c>
      <c r="R34" s="367"/>
      <c r="S34" s="367"/>
      <c r="T34" s="368"/>
      <c r="U34" s="246"/>
      <c r="V34" s="351"/>
      <c r="W34" s="351"/>
      <c r="X34" s="352"/>
      <c r="Y34" s="185"/>
    </row>
    <row r="35" spans="1:25" ht="18.75" customHeight="1">
      <c r="A35" s="185"/>
      <c r="B35" s="357"/>
      <c r="C35" s="215" t="s">
        <v>82</v>
      </c>
      <c r="D35" s="216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369"/>
      <c r="V35" s="370"/>
      <c r="W35" s="370"/>
      <c r="X35" s="353"/>
      <c r="Y35" s="185"/>
    </row>
    <row r="36" spans="1:25" ht="18.75" customHeight="1">
      <c r="A36" s="185"/>
      <c r="B36" s="357"/>
      <c r="C36" s="219" t="s">
        <v>83</v>
      </c>
      <c r="D36" s="220"/>
      <c r="E36" s="242" t="s">
        <v>67</v>
      </c>
      <c r="F36" s="354"/>
      <c r="G36" s="354"/>
      <c r="H36" s="361"/>
      <c r="I36" s="242" t="s">
        <v>68</v>
      </c>
      <c r="J36" s="354"/>
      <c r="K36" s="354"/>
      <c r="L36" s="361"/>
      <c r="M36" s="242" t="s">
        <v>69</v>
      </c>
      <c r="N36" s="354"/>
      <c r="O36" s="354"/>
      <c r="P36" s="361"/>
      <c r="Q36" s="242" t="s">
        <v>40</v>
      </c>
      <c r="R36" s="354"/>
      <c r="S36" s="354"/>
      <c r="T36" s="361"/>
      <c r="U36" s="369"/>
      <c r="V36" s="370"/>
      <c r="W36" s="370"/>
      <c r="X36" s="353"/>
      <c r="Y36" s="185"/>
    </row>
    <row r="37" spans="1:25" ht="18.75" customHeight="1">
      <c r="A37" s="185"/>
      <c r="B37" s="357"/>
      <c r="C37" s="215" t="s">
        <v>84</v>
      </c>
      <c r="D37" s="232" t="s">
        <v>85</v>
      </c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358"/>
      <c r="V37" s="359"/>
      <c r="W37" s="359"/>
      <c r="X37" s="364"/>
      <c r="Y37" s="185"/>
    </row>
    <row r="38" spans="1:25" ht="18.75" customHeight="1">
      <c r="A38" s="185"/>
      <c r="B38" s="357"/>
      <c r="C38" s="219" t="s">
        <v>86</v>
      </c>
      <c r="D38" s="220"/>
      <c r="E38" s="242" t="s">
        <v>67</v>
      </c>
      <c r="F38" s="354"/>
      <c r="G38" s="354"/>
      <c r="H38" s="361"/>
      <c r="I38" s="242" t="s">
        <v>68</v>
      </c>
      <c r="J38" s="354"/>
      <c r="K38" s="354"/>
      <c r="L38" s="361"/>
      <c r="M38" s="242" t="s">
        <v>69</v>
      </c>
      <c r="N38" s="354"/>
      <c r="O38" s="354"/>
      <c r="P38" s="361"/>
      <c r="Q38" s="242" t="s">
        <v>40</v>
      </c>
      <c r="R38" s="354"/>
      <c r="S38" s="354"/>
      <c r="T38" s="361"/>
      <c r="U38" s="194"/>
      <c r="V38" s="200"/>
      <c r="W38" s="200"/>
      <c r="X38" s="221"/>
      <c r="Y38" s="185"/>
    </row>
    <row r="39" spans="1:25" ht="18.75" customHeight="1">
      <c r="A39" s="185"/>
      <c r="B39" s="357"/>
      <c r="C39" s="223"/>
      <c r="D39" s="216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04"/>
      <c r="V39" s="217"/>
      <c r="W39" s="217"/>
      <c r="X39" s="218"/>
      <c r="Y39" s="185"/>
    </row>
    <row r="40" spans="1:25" ht="18.75" customHeight="1">
      <c r="A40" s="185"/>
      <c r="B40" s="357"/>
      <c r="C40" s="219" t="s">
        <v>87</v>
      </c>
      <c r="D40" s="220"/>
      <c r="E40" s="242" t="s">
        <v>88</v>
      </c>
      <c r="F40" s="354"/>
      <c r="G40" s="354"/>
      <c r="H40" s="361"/>
      <c r="I40" s="242" t="s">
        <v>89</v>
      </c>
      <c r="J40" s="354"/>
      <c r="K40" s="354"/>
      <c r="L40" s="361"/>
      <c r="M40" s="242" t="s">
        <v>90</v>
      </c>
      <c r="N40" s="354"/>
      <c r="O40" s="354"/>
      <c r="P40" s="361"/>
      <c r="Q40" s="242" t="s">
        <v>40</v>
      </c>
      <c r="R40" s="354"/>
      <c r="S40" s="354"/>
      <c r="T40" s="361"/>
      <c r="U40" s="194"/>
      <c r="V40" s="200"/>
      <c r="W40" s="200"/>
      <c r="X40" s="221"/>
      <c r="Y40" s="185"/>
    </row>
    <row r="41" spans="1:25" ht="18.75" customHeight="1">
      <c r="A41" s="185"/>
      <c r="B41" s="357"/>
      <c r="C41" s="215" t="s">
        <v>91</v>
      </c>
      <c r="D41" s="216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04"/>
      <c r="V41" s="217"/>
      <c r="W41" s="217"/>
      <c r="X41" s="218"/>
      <c r="Y41" s="185"/>
    </row>
    <row r="42" spans="1:25" ht="18.75" customHeight="1">
      <c r="A42" s="185"/>
      <c r="B42" s="357"/>
      <c r="C42" s="219" t="s">
        <v>92</v>
      </c>
      <c r="D42" s="220"/>
      <c r="E42" s="242" t="s">
        <v>67</v>
      </c>
      <c r="F42" s="354"/>
      <c r="G42" s="354"/>
      <c r="H42" s="361"/>
      <c r="I42" s="242" t="s">
        <v>68</v>
      </c>
      <c r="J42" s="354"/>
      <c r="K42" s="354"/>
      <c r="L42" s="361"/>
      <c r="M42" s="242" t="s">
        <v>69</v>
      </c>
      <c r="N42" s="354"/>
      <c r="O42" s="354"/>
      <c r="P42" s="361"/>
      <c r="Q42" s="242" t="s">
        <v>40</v>
      </c>
      <c r="R42" s="354"/>
      <c r="S42" s="354"/>
      <c r="T42" s="361"/>
      <c r="U42" s="194"/>
      <c r="V42" s="200"/>
      <c r="W42" s="200"/>
      <c r="X42" s="221"/>
      <c r="Y42" s="185"/>
    </row>
    <row r="43" spans="1:25" ht="18.75" customHeight="1" thickBot="1">
      <c r="A43" s="185"/>
      <c r="B43" s="366"/>
      <c r="C43" s="230" t="s">
        <v>93</v>
      </c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8"/>
      <c r="V43" s="207"/>
      <c r="W43" s="207"/>
      <c r="X43" s="208"/>
      <c r="Y43" s="185"/>
    </row>
    <row r="44" spans="1:25" ht="18.75" customHeight="1">
      <c r="A44" s="185"/>
      <c r="B44" s="244" t="s">
        <v>94</v>
      </c>
      <c r="C44" s="210" t="s">
        <v>95</v>
      </c>
      <c r="D44" s="211"/>
      <c r="E44" s="245" t="s">
        <v>96</v>
      </c>
      <c r="F44" s="367"/>
      <c r="G44" s="367"/>
      <c r="H44" s="368"/>
      <c r="I44" s="245" t="s">
        <v>97</v>
      </c>
      <c r="J44" s="367"/>
      <c r="K44" s="367"/>
      <c r="L44" s="368"/>
      <c r="M44" s="245" t="s">
        <v>98</v>
      </c>
      <c r="N44" s="367"/>
      <c r="O44" s="367"/>
      <c r="P44" s="368"/>
      <c r="Q44" s="245" t="s">
        <v>40</v>
      </c>
      <c r="R44" s="367"/>
      <c r="S44" s="367"/>
      <c r="T44" s="368"/>
      <c r="U44" s="212"/>
      <c r="V44" s="213"/>
      <c r="W44" s="213"/>
      <c r="X44" s="214"/>
      <c r="Y44" s="185"/>
    </row>
    <row r="45" spans="1:25" ht="18.75" customHeight="1">
      <c r="A45" s="185"/>
      <c r="B45" s="357"/>
      <c r="C45" s="223"/>
      <c r="D45" s="216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04"/>
      <c r="V45" s="217"/>
      <c r="W45" s="217"/>
      <c r="X45" s="218"/>
      <c r="Y45" s="185"/>
    </row>
    <row r="46" spans="1:25" ht="18.75" customHeight="1">
      <c r="A46" s="185"/>
      <c r="B46" s="357"/>
      <c r="C46" s="219" t="s">
        <v>99</v>
      </c>
      <c r="D46" s="220"/>
      <c r="E46" s="242" t="s">
        <v>100</v>
      </c>
      <c r="F46" s="354"/>
      <c r="G46" s="354"/>
      <c r="H46" s="361"/>
      <c r="I46" s="242" t="s">
        <v>101</v>
      </c>
      <c r="J46" s="354"/>
      <c r="K46" s="354"/>
      <c r="L46" s="361"/>
      <c r="M46" s="242" t="s">
        <v>102</v>
      </c>
      <c r="N46" s="354"/>
      <c r="O46" s="354"/>
      <c r="P46" s="361"/>
      <c r="Q46" s="242" t="s">
        <v>40</v>
      </c>
      <c r="R46" s="354"/>
      <c r="S46" s="354"/>
      <c r="T46" s="361"/>
      <c r="U46" s="194"/>
      <c r="V46" s="200"/>
      <c r="W46" s="200"/>
      <c r="X46" s="221"/>
      <c r="Y46" s="185"/>
    </row>
    <row r="47" spans="1:25" ht="18.75" customHeight="1">
      <c r="A47" s="185"/>
      <c r="B47" s="357"/>
      <c r="C47" s="215" t="s">
        <v>103</v>
      </c>
      <c r="D47" s="216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04"/>
      <c r="V47" s="217"/>
      <c r="W47" s="217"/>
      <c r="X47" s="218"/>
      <c r="Y47" s="185"/>
    </row>
    <row r="48" spans="1:25" ht="18.75" customHeight="1">
      <c r="A48" s="185"/>
      <c r="B48" s="357"/>
      <c r="C48" s="219" t="s">
        <v>104</v>
      </c>
      <c r="D48" s="220"/>
      <c r="E48" s="242" t="s">
        <v>105</v>
      </c>
      <c r="F48" s="354"/>
      <c r="G48" s="354"/>
      <c r="H48" s="361"/>
      <c r="I48" s="242" t="s">
        <v>106</v>
      </c>
      <c r="J48" s="354"/>
      <c r="K48" s="354"/>
      <c r="L48" s="361"/>
      <c r="M48" s="242" t="s">
        <v>107</v>
      </c>
      <c r="N48" s="354"/>
      <c r="O48" s="354"/>
      <c r="P48" s="361"/>
      <c r="Q48" s="242" t="s">
        <v>40</v>
      </c>
      <c r="R48" s="354"/>
      <c r="S48" s="354"/>
      <c r="T48" s="361"/>
      <c r="U48" s="194"/>
      <c r="V48" s="200"/>
      <c r="W48" s="200"/>
      <c r="X48" s="221"/>
      <c r="Y48" s="185"/>
    </row>
    <row r="49" spans="1:25" ht="18.75" customHeight="1">
      <c r="A49" s="185"/>
      <c r="B49" s="357"/>
      <c r="C49" s="215" t="s">
        <v>108</v>
      </c>
      <c r="D49" s="216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04"/>
      <c r="V49" s="217"/>
      <c r="W49" s="217"/>
      <c r="X49" s="218"/>
      <c r="Y49" s="185"/>
    </row>
    <row r="50" spans="1:25" ht="18.75" customHeight="1">
      <c r="A50" s="185"/>
      <c r="B50" s="357"/>
      <c r="C50" s="219" t="s">
        <v>109</v>
      </c>
      <c r="D50" s="220"/>
      <c r="E50" s="242" t="s">
        <v>110</v>
      </c>
      <c r="F50" s="354"/>
      <c r="G50" s="354"/>
      <c r="H50" s="361"/>
      <c r="I50" s="242" t="s">
        <v>111</v>
      </c>
      <c r="J50" s="354"/>
      <c r="K50" s="354"/>
      <c r="L50" s="361"/>
      <c r="M50" s="242" t="s">
        <v>112</v>
      </c>
      <c r="N50" s="354"/>
      <c r="O50" s="354"/>
      <c r="P50" s="361"/>
      <c r="Q50" s="242" t="s">
        <v>40</v>
      </c>
      <c r="R50" s="354"/>
      <c r="S50" s="354"/>
      <c r="T50" s="361"/>
      <c r="U50" s="194"/>
      <c r="V50" s="200"/>
      <c r="W50" s="200"/>
      <c r="X50" s="221"/>
      <c r="Y50" s="185"/>
    </row>
    <row r="51" spans="1:25" ht="18.75" customHeight="1">
      <c r="A51" s="185"/>
      <c r="B51" s="357"/>
      <c r="C51" s="223"/>
      <c r="D51" s="216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04"/>
      <c r="V51" s="217"/>
      <c r="W51" s="217"/>
      <c r="X51" s="218"/>
      <c r="Y51" s="185"/>
    </row>
    <row r="52" spans="1:25" ht="18.75" customHeight="1">
      <c r="A52" s="185"/>
      <c r="B52" s="357"/>
      <c r="C52" s="243" t="s">
        <v>113</v>
      </c>
      <c r="D52" s="365"/>
      <c r="E52" s="242" t="s">
        <v>114</v>
      </c>
      <c r="F52" s="354"/>
      <c r="G52" s="354"/>
      <c r="H52" s="361"/>
      <c r="I52" s="242" t="s">
        <v>115</v>
      </c>
      <c r="J52" s="354"/>
      <c r="K52" s="354"/>
      <c r="L52" s="361"/>
      <c r="M52" s="242" t="s">
        <v>116</v>
      </c>
      <c r="N52" s="354"/>
      <c r="O52" s="354"/>
      <c r="P52" s="361"/>
      <c r="Q52" s="242" t="s">
        <v>40</v>
      </c>
      <c r="R52" s="354"/>
      <c r="S52" s="354"/>
      <c r="T52" s="361"/>
      <c r="U52" s="194"/>
      <c r="V52" s="200"/>
      <c r="W52" s="200"/>
      <c r="X52" s="221"/>
      <c r="Y52" s="185"/>
    </row>
    <row r="53" spans="1:25" ht="18.75" customHeight="1" thickBot="1">
      <c r="A53" s="185"/>
      <c r="B53" s="366"/>
      <c r="C53" s="225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8"/>
      <c r="V53" s="207"/>
      <c r="W53" s="207"/>
      <c r="X53" s="208"/>
      <c r="Y53" s="185"/>
    </row>
    <row r="54" spans="1:25" ht="18.75" customHeight="1">
      <c r="A54" s="185"/>
      <c r="B54" s="239" t="s">
        <v>117</v>
      </c>
      <c r="C54" s="240" t="s">
        <v>118</v>
      </c>
      <c r="D54" s="371"/>
      <c r="E54" s="241" t="s">
        <v>119</v>
      </c>
      <c r="F54" s="359"/>
      <c r="G54" s="359"/>
      <c r="H54" s="360"/>
      <c r="I54" s="241" t="s">
        <v>120</v>
      </c>
      <c r="J54" s="359"/>
      <c r="K54" s="359"/>
      <c r="L54" s="360"/>
      <c r="M54" s="241" t="s">
        <v>121</v>
      </c>
      <c r="N54" s="359"/>
      <c r="O54" s="359"/>
      <c r="P54" s="360"/>
      <c r="Q54" s="241" t="s">
        <v>40</v>
      </c>
      <c r="R54" s="359"/>
      <c r="S54" s="359"/>
      <c r="T54" s="360"/>
      <c r="U54" s="233"/>
      <c r="V54" s="185"/>
      <c r="W54" s="185"/>
      <c r="X54" s="187"/>
      <c r="Y54" s="185"/>
    </row>
    <row r="55" spans="1:25" ht="18.75" customHeight="1">
      <c r="A55" s="185"/>
      <c r="B55" s="357"/>
      <c r="C55" s="215" t="s">
        <v>122</v>
      </c>
      <c r="D55" s="216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04"/>
      <c r="V55" s="217"/>
      <c r="W55" s="217"/>
      <c r="X55" s="218"/>
      <c r="Y55" s="185"/>
    </row>
    <row r="56" spans="1:25" ht="18.75" customHeight="1">
      <c r="A56" s="185"/>
      <c r="B56" s="357"/>
      <c r="C56" s="234" t="s">
        <v>123</v>
      </c>
      <c r="D56" s="220"/>
      <c r="E56" s="242"/>
      <c r="F56" s="354"/>
      <c r="G56" s="354"/>
      <c r="H56" s="361"/>
      <c r="I56" s="242"/>
      <c r="J56" s="354"/>
      <c r="K56" s="354"/>
      <c r="L56" s="361"/>
      <c r="M56" s="242"/>
      <c r="N56" s="354"/>
      <c r="O56" s="354"/>
      <c r="P56" s="361"/>
      <c r="Q56" s="242"/>
      <c r="R56" s="354"/>
      <c r="S56" s="354"/>
      <c r="T56" s="361"/>
      <c r="U56" s="194"/>
      <c r="V56" s="200"/>
      <c r="W56" s="200"/>
      <c r="X56" s="221"/>
      <c r="Y56" s="185"/>
    </row>
    <row r="57" spans="1:25" ht="18.75" customHeight="1">
      <c r="A57" s="185"/>
      <c r="B57" s="357"/>
      <c r="C57" s="235" t="s">
        <v>122</v>
      </c>
      <c r="D57" s="216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04"/>
      <c r="V57" s="217"/>
      <c r="W57" s="217"/>
      <c r="X57" s="218"/>
      <c r="Y57" s="185"/>
    </row>
    <row r="58" spans="1:25" ht="18.75" customHeight="1">
      <c r="A58" s="185"/>
      <c r="B58" s="357"/>
      <c r="C58" s="234" t="s">
        <v>124</v>
      </c>
      <c r="D58" s="220"/>
      <c r="E58" s="194" t="s">
        <v>125</v>
      </c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195"/>
      <c r="U58" s="185"/>
      <c r="V58" s="185"/>
      <c r="W58" s="185"/>
      <c r="X58" s="187"/>
      <c r="Y58" s="185"/>
    </row>
    <row r="59" spans="1:25" ht="18.75" customHeight="1">
      <c r="A59" s="185"/>
      <c r="B59" s="357"/>
      <c r="C59" s="217"/>
      <c r="D59" s="205"/>
      <c r="E59" s="204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05"/>
      <c r="U59" s="185"/>
      <c r="V59" s="185"/>
      <c r="W59" s="185"/>
      <c r="X59" s="187"/>
      <c r="Y59" s="185"/>
    </row>
    <row r="60" spans="1:25" ht="18.75" customHeight="1">
      <c r="A60" s="185"/>
      <c r="B60" s="357"/>
      <c r="C60" s="200" t="s">
        <v>126</v>
      </c>
      <c r="D60" s="195"/>
      <c r="E60" s="185" t="s">
        <v>127</v>
      </c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94"/>
      <c r="V60" s="200"/>
      <c r="W60" s="200"/>
      <c r="X60" s="221"/>
      <c r="Y60" s="185"/>
    </row>
    <row r="61" spans="1:25" ht="18.75" customHeight="1" thickBot="1">
      <c r="A61" s="185"/>
      <c r="B61" s="366"/>
      <c r="C61" s="228"/>
      <c r="D61" s="23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28"/>
      <c r="V61" s="207"/>
      <c r="W61" s="207"/>
      <c r="X61" s="208"/>
      <c r="Y61" s="185"/>
    </row>
    <row r="62" spans="1:25" ht="15.75" customHeight="1">
      <c r="A62" s="185"/>
      <c r="B62" s="185"/>
      <c r="C62" s="237" t="s">
        <v>128</v>
      </c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237"/>
      <c r="U62" s="185"/>
      <c r="V62" s="185"/>
      <c r="W62" s="185"/>
      <c r="X62" s="185"/>
      <c r="Y62" s="185"/>
    </row>
    <row r="63" spans="1:25" ht="15.75" customHeight="1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</row>
    <row r="64" spans="1:25" ht="15.75" customHeight="1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</row>
    <row r="65" spans="1:25" ht="15.75" customHeight="1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</row>
    <row r="66" spans="1:25" ht="15.75" customHeight="1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</row>
    <row r="67" spans="1:25" ht="15.75" customHeight="1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</row>
    <row r="68" spans="1:25" ht="15.75" customHeight="1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</row>
    <row r="69" spans="1:25" ht="15.75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</row>
    <row r="70" spans="1:25" ht="15.75" customHeight="1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</row>
    <row r="71" spans="1:25" ht="15.75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</row>
    <row r="72" spans="1:25" ht="15.75" customHeight="1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</row>
    <row r="73" spans="1:25" ht="15.75" customHeight="1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</row>
    <row r="74" spans="1:25" ht="15.75" customHeight="1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</row>
    <row r="75" spans="1:25" ht="15.75" customHeight="1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</row>
    <row r="76" spans="1:25" ht="15.75" customHeight="1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</row>
    <row r="77" spans="1:25" ht="15.75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</row>
    <row r="78" spans="1:25" ht="15.75" customHeigh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</row>
    <row r="79" spans="1:25" ht="15.75" customHeigh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</row>
    <row r="80" spans="1:25" ht="15.75" customHeigh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</row>
    <row r="81" spans="1:25" ht="15.75" customHeigh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</row>
    <row r="82" spans="1:25" ht="15.75" customHeigh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</row>
    <row r="83" spans="1:25" ht="15.75" customHeigh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</row>
    <row r="84" spans="1:25" ht="15.75" customHeigh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</row>
    <row r="85" spans="1:25" ht="15.75" customHeigh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</row>
    <row r="86" spans="1:25" ht="15.75" customHeigh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</row>
    <row r="87" spans="1:25" ht="15.75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</row>
    <row r="88" spans="1:25" ht="15.75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</row>
    <row r="89" spans="1:25" ht="15.75" customHeigh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</row>
    <row r="90" spans="1:25" ht="15.75" customHeight="1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</row>
    <row r="91" spans="1:25" ht="15.75" customHeight="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</row>
    <row r="92" spans="1:25" ht="15.75" customHeight="1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</row>
    <row r="93" spans="1:25" ht="15.75" customHeight="1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</row>
    <row r="94" spans="1:25" ht="15.75" customHeight="1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</row>
    <row r="95" spans="1:25" ht="15.75" customHeigh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</row>
    <row r="96" spans="1:25" ht="15.75" customHeight="1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</row>
    <row r="97" spans="1:25" ht="15.75" customHeight="1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</row>
    <row r="98" spans="1:25" ht="15.75" customHeight="1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</row>
    <row r="99" spans="1:25" ht="15.75" customHeight="1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</row>
    <row r="100" spans="1:25" ht="15.75" customHeight="1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</row>
    <row r="101" spans="1:25" ht="15.75" customHeight="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</row>
    <row r="102" spans="1:25" ht="15.75" customHeight="1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</row>
    <row r="103" spans="1:25" ht="15.75" customHeight="1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</row>
    <row r="104" spans="1:25" ht="15.75" customHeight="1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</row>
    <row r="105" spans="1:25" ht="15.75" customHeight="1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</row>
    <row r="106" spans="1:25" ht="15.75" customHeight="1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</row>
    <row r="107" spans="1:25" ht="15.75" customHeight="1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</row>
    <row r="108" spans="1:25" ht="15.75" customHeight="1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</row>
    <row r="109" spans="1:25" ht="15.75" customHeight="1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</row>
    <row r="110" spans="1:25" ht="15.75" customHeight="1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</row>
    <row r="111" spans="1:25" ht="15.75" customHeight="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</row>
    <row r="112" spans="1:25" ht="15.75" customHeight="1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</row>
    <row r="113" spans="1:25" ht="15.75" customHeight="1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</row>
    <row r="114" spans="1:25" ht="15.75" customHeight="1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</row>
    <row r="115" spans="1:25" ht="15.75" customHeight="1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</row>
    <row r="116" spans="1:25" ht="15.75" customHeight="1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</row>
    <row r="117" spans="1:25" ht="15.75" customHeight="1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</row>
    <row r="118" spans="1:25" ht="15.75" customHeight="1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</row>
    <row r="119" spans="1:25" ht="15.75" customHeight="1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</row>
    <row r="120" spans="1:25" ht="15.75" customHeight="1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</row>
    <row r="121" spans="1:25" ht="15.75" customHeight="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</row>
    <row r="122" spans="1:25" ht="15.75" customHeight="1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</row>
    <row r="123" spans="1:25" ht="15.75" customHeight="1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</row>
    <row r="124" spans="1:25" ht="15.75" customHeight="1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</row>
    <row r="125" spans="1:25" ht="15.75" customHeight="1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</row>
    <row r="126" spans="1:25" ht="15.75" customHeight="1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</row>
    <row r="127" spans="1:25" ht="15.75" customHeight="1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</row>
    <row r="128" spans="1:25" ht="15.75" customHeight="1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</row>
    <row r="129" spans="1:25" ht="15.75" customHeigh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</row>
    <row r="130" spans="1:25" ht="15.75" customHeigh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</row>
    <row r="131" spans="1:25" ht="15.75" customHeight="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</row>
    <row r="132" spans="1:25" ht="15.75" customHeight="1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</row>
    <row r="133" spans="1:25" ht="15.75" customHeight="1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</row>
    <row r="134" spans="1:25" ht="15.75" customHeight="1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</row>
    <row r="135" spans="1:25" ht="15.75" customHeight="1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</row>
    <row r="136" spans="1:25" ht="15.75" customHeight="1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</row>
    <row r="137" spans="1:25" ht="15.75" customHeight="1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</row>
    <row r="138" spans="1:25" ht="15.75" customHeigh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</row>
    <row r="139" spans="1:25" ht="15.75" customHeigh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</row>
    <row r="140" spans="1:25" ht="15.75" customHeigh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</row>
    <row r="141" spans="1:25" ht="15.75" customHeigh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</row>
    <row r="142" spans="1:25" ht="15.75" customHeigh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</row>
    <row r="143" spans="1:25" ht="15.75" customHeight="1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</row>
    <row r="144" spans="1:25" ht="15.75" customHeight="1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</row>
    <row r="145" spans="1:25" ht="15.75" customHeight="1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</row>
    <row r="146" spans="1:25" ht="15.75" customHeight="1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</row>
    <row r="147" spans="1:25" ht="15.75" customHeight="1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</row>
    <row r="148" spans="1:25" ht="15.75" customHeight="1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</row>
    <row r="149" spans="1:25" ht="15.75" customHeight="1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</row>
    <row r="150" spans="1:25" ht="15.75" customHeight="1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</row>
    <row r="151" spans="1:25" ht="15.75" customHeight="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</row>
    <row r="152" spans="1:25" ht="15.75" customHeight="1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</row>
    <row r="153" spans="1:25" ht="15.75" customHeight="1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</row>
    <row r="154" spans="1:25" ht="15.75" customHeight="1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</row>
    <row r="155" spans="1:25" ht="15.75" customHeight="1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</row>
    <row r="156" spans="1:25" ht="15.75" customHeight="1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</row>
    <row r="157" spans="1:25" ht="15.75" customHeight="1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</row>
    <row r="158" spans="1:25" ht="15.75" customHeight="1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</row>
    <row r="159" spans="1:25" ht="15.75" customHeight="1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</row>
    <row r="160" spans="1:25" ht="15.75" customHeight="1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</row>
    <row r="161" spans="1:25" ht="15.75" customHeigh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</row>
    <row r="162" spans="1:25" ht="15.75" customHeigh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</row>
    <row r="163" spans="1:25" ht="15.75" customHeight="1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</row>
    <row r="164" spans="1:25" ht="15.75" customHeight="1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</row>
    <row r="165" spans="1:25" ht="15.75" customHeigh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</row>
    <row r="166" spans="1:25" ht="15.75" customHeigh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</row>
    <row r="167" spans="1:25" ht="15.75" customHeight="1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</row>
    <row r="168" spans="1:25" ht="15.75" customHeight="1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</row>
    <row r="169" spans="1:25" ht="15.75" customHeight="1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</row>
    <row r="170" spans="1:25" ht="15.75" customHeight="1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</row>
    <row r="171" spans="1:25" ht="15.75" customHeight="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</row>
    <row r="172" spans="1:25" ht="15.75" customHeight="1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</row>
    <row r="173" spans="1:25" ht="15.75" customHeight="1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</row>
    <row r="174" spans="1:25" ht="15.75" customHeight="1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</row>
    <row r="175" spans="1:25" ht="15.75" customHeight="1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</row>
    <row r="176" spans="1:25" ht="15.75" customHeight="1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</row>
    <row r="177" spans="1:25" ht="15.75" customHeight="1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</row>
    <row r="178" spans="1:25" ht="15.75" customHeight="1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</row>
    <row r="179" spans="1:25" ht="15.75" customHeight="1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</row>
    <row r="180" spans="1:25" ht="15.75" customHeight="1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</row>
    <row r="181" spans="1:25" ht="15.75" customHeight="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</row>
    <row r="182" spans="1:25" ht="15.75" customHeight="1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</row>
    <row r="183" spans="1:25" ht="15.75" customHeigh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</row>
    <row r="184" spans="1:25" ht="15.75" customHeight="1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</row>
    <row r="185" spans="1:25" ht="15.75" customHeight="1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</row>
    <row r="186" spans="1:25" ht="15.75" customHeight="1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</row>
    <row r="187" spans="1:25" ht="15.75" customHeight="1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</row>
    <row r="188" spans="1:25" ht="15.75" customHeight="1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</row>
    <row r="189" spans="1:25" ht="15.75" customHeight="1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</row>
    <row r="190" spans="1:25" ht="15.75" customHeight="1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</row>
    <row r="191" spans="1:25" ht="15.75" customHeight="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</row>
    <row r="192" spans="1:25" ht="15.75" customHeight="1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</row>
    <row r="193" spans="1:25" ht="15.75" customHeight="1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</row>
    <row r="194" spans="1:25" ht="15.75" customHeight="1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</row>
    <row r="195" spans="1:25" ht="15.75" customHeight="1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</row>
    <row r="196" spans="1:25" ht="15.75" customHeight="1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</row>
    <row r="197" spans="1:25" ht="15.75" customHeight="1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</row>
    <row r="198" spans="1:25" ht="15.75" customHeight="1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</row>
    <row r="199" spans="1:25" ht="15.75" customHeight="1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</row>
    <row r="200" spans="1:25" ht="15.75" customHeight="1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</row>
    <row r="201" spans="1:25" ht="15.75" customHeight="1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</row>
    <row r="202" spans="1:25" ht="15.75" customHeight="1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</row>
    <row r="203" spans="1:25" ht="15.75" customHeight="1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</row>
    <row r="204" spans="1:25" ht="15.75" customHeight="1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</row>
    <row r="205" spans="1:25" ht="15.75" customHeight="1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</row>
    <row r="206" spans="1:25" ht="15.75" customHeight="1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</row>
    <row r="207" spans="1:25" ht="15.75" customHeight="1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</row>
    <row r="208" spans="1:25" ht="15.75" customHeight="1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</row>
    <row r="209" spans="1:25" ht="15.75" customHeight="1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</row>
    <row r="210" spans="1:25" ht="15.75" customHeight="1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</row>
    <row r="211" spans="1:25" ht="15.75" customHeight="1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</row>
    <row r="212" spans="1:25" ht="15.75" customHeight="1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</row>
    <row r="213" spans="1:25" ht="15.75" customHeight="1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</row>
    <row r="214" spans="1:25" ht="15.75" customHeight="1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</row>
    <row r="215" spans="1:25" ht="15.75" customHeight="1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</row>
    <row r="216" spans="1:25" ht="15.75" customHeight="1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</row>
    <row r="217" spans="1:25" ht="15.75" customHeight="1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</row>
    <row r="218" spans="1:25" ht="15.75" customHeight="1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</row>
    <row r="219" spans="1:25" ht="15.75" customHeight="1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</row>
    <row r="220" spans="1:25" ht="15.75" customHeight="1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</row>
    <row r="221" spans="1:25" ht="15.75" customHeight="1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</row>
    <row r="222" spans="1:25" ht="15.75" customHeight="1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</row>
    <row r="223" spans="1:25" ht="15.75" customHeight="1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</row>
    <row r="224" spans="1:25" ht="15.75" customHeight="1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</row>
    <row r="225" spans="1:25" ht="15.75" customHeight="1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</row>
    <row r="226" spans="1:25" ht="15.75" customHeight="1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</row>
    <row r="227" spans="1:25" ht="15.75" customHeight="1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</row>
    <row r="228" spans="1:25" ht="15.75" customHeight="1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</row>
    <row r="229" spans="1:25" ht="15.75" customHeight="1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</row>
    <row r="230" spans="1:25" ht="15.75" customHeight="1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</row>
    <row r="231" spans="1:25" ht="15.75" customHeight="1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</row>
    <row r="232" spans="1:25" ht="15.75" customHeight="1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</row>
    <row r="233" spans="1:25" ht="15.75" customHeight="1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</row>
    <row r="234" spans="1:25" ht="15.75" customHeight="1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</row>
    <row r="235" spans="1:25" ht="15.75" customHeight="1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</row>
    <row r="236" spans="1:25" ht="15.75" customHeight="1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</row>
    <row r="237" spans="1:25" ht="15.75" customHeight="1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</row>
    <row r="238" spans="1:25" ht="15.75" customHeight="1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</row>
    <row r="239" spans="1:25" ht="15.75" customHeight="1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</row>
    <row r="240" spans="1:25" ht="15.75" customHeight="1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</row>
    <row r="241" spans="1:25" ht="15.75" customHeight="1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</row>
    <row r="242" spans="1:25" ht="15.75" customHeight="1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</row>
    <row r="243" spans="1:25" ht="15.75" customHeight="1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</row>
    <row r="244" spans="1:25" ht="15.75" customHeight="1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</row>
    <row r="245" spans="1:25" ht="15.75" customHeight="1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15.75" customHeight="1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</row>
    <row r="247" spans="1:25" ht="15.75" customHeight="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</row>
    <row r="248" spans="1:25" ht="15.75" customHeight="1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</row>
    <row r="249" spans="1:25" ht="15.75" customHeight="1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</row>
    <row r="250" spans="1:25" ht="15.75" customHeight="1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</row>
    <row r="251" spans="1:25" ht="15.75" customHeight="1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</row>
    <row r="252" spans="1:25" ht="15.75" customHeight="1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</row>
    <row r="253" spans="1:25" ht="15.75" customHeight="1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</row>
    <row r="254" spans="1:25" ht="15.75" customHeight="1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</row>
    <row r="255" spans="1:25" ht="15.75" customHeight="1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</row>
    <row r="256" spans="1:25" ht="15.75" customHeight="1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</row>
    <row r="257" spans="1:25" ht="15.75" customHeight="1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</row>
    <row r="258" spans="1:25" ht="15.75" customHeight="1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</row>
    <row r="259" spans="1:25" ht="15.75" customHeight="1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</row>
    <row r="260" spans="1:25" ht="15.75" customHeight="1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</row>
    <row r="261" spans="1:25" ht="15.75" customHeight="1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15.75" customHeight="1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15.75" customHeight="1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</row>
    <row r="264" spans="1:25" ht="15.75" customHeight="1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</row>
    <row r="265" spans="1:25" ht="15.75" customHeight="1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</row>
    <row r="266" spans="1:25" ht="15.75" customHeight="1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</row>
    <row r="267" spans="1:25" ht="15.75" customHeight="1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</row>
    <row r="268" spans="1:25" ht="15.75" customHeight="1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</row>
    <row r="269" spans="1:25" ht="15.75" customHeight="1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</row>
    <row r="270" spans="1:25" ht="15.75" customHeight="1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</row>
    <row r="271" spans="1:25" ht="15.75" customHeight="1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</row>
    <row r="272" spans="1:25" ht="15.75" customHeight="1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</row>
    <row r="273" spans="1:25" ht="15.75" customHeight="1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</row>
    <row r="274" spans="1:25" ht="15.75" customHeight="1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</row>
    <row r="275" spans="1:25" ht="15.75" customHeight="1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</row>
    <row r="276" spans="1:25" ht="15.75" customHeight="1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</row>
    <row r="277" spans="1:25" ht="15.75" customHeight="1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</row>
    <row r="278" spans="1:25" ht="15.75" customHeight="1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</row>
    <row r="279" spans="1:25" ht="15.75" customHeight="1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</row>
    <row r="280" spans="1:25" ht="15.75" customHeight="1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</row>
    <row r="281" spans="1:25" ht="15.75" customHeight="1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</row>
    <row r="282" spans="1:25" ht="15.75" customHeight="1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</row>
    <row r="283" spans="1:25" ht="15.75" customHeight="1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</row>
    <row r="284" spans="1:25" ht="15.75" customHeight="1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</row>
    <row r="285" spans="1:25" ht="15.75" customHeight="1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</row>
    <row r="286" spans="1:25" ht="15.75" customHeight="1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</row>
    <row r="287" spans="1:25" ht="15.75" customHeight="1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</row>
    <row r="288" spans="1:25" ht="15.75" customHeight="1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</row>
    <row r="289" spans="1:25" ht="15.75" customHeight="1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</row>
    <row r="290" spans="1:25" ht="15.75" customHeight="1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</row>
    <row r="291" spans="1:25" ht="15.75" customHeight="1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</row>
    <row r="292" spans="1:25" ht="15.75" customHeight="1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</row>
    <row r="293" spans="1:25" ht="15.75" customHeight="1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</row>
    <row r="294" spans="1:25" ht="15.75" customHeight="1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</row>
    <row r="295" spans="1:25" ht="15.75" customHeight="1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</row>
    <row r="296" spans="1:25" ht="15.75" customHeight="1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</row>
    <row r="297" spans="1:25" ht="15.75" customHeight="1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</row>
    <row r="298" spans="1:25" ht="15.75" customHeight="1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</row>
    <row r="299" spans="1:25" ht="15.75" customHeight="1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</row>
    <row r="300" spans="1:25" ht="15.75" customHeight="1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</row>
    <row r="301" spans="1:25" ht="15.75" customHeight="1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</row>
    <row r="302" spans="1:25" ht="15.75" customHeight="1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</row>
    <row r="303" spans="1:25" ht="15.75" customHeight="1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</row>
    <row r="304" spans="1:25" ht="15.75" customHeight="1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</row>
    <row r="305" spans="1:25" ht="15.75" customHeight="1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</row>
    <row r="306" spans="1:25" ht="15.75" customHeight="1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</row>
    <row r="307" spans="1:25" ht="15.75" customHeight="1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</row>
    <row r="308" spans="1:25" ht="15.75" customHeight="1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</row>
    <row r="309" spans="1:25" ht="15.75" customHeight="1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</row>
    <row r="310" spans="1:25" ht="15.75" customHeight="1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</row>
    <row r="311" spans="1:25" ht="15.75" customHeight="1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</row>
    <row r="312" spans="1:25" ht="15.75" customHeight="1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</row>
    <row r="313" spans="1:25" ht="15.75" customHeight="1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</row>
    <row r="314" spans="1:25" ht="15.75" customHeight="1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</row>
    <row r="315" spans="1:25" ht="15.75" customHeight="1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</row>
    <row r="316" spans="1:25" ht="15.75" customHeight="1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</row>
    <row r="317" spans="1:25" ht="15.75" customHeight="1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</row>
    <row r="318" spans="1:25" ht="15.75" customHeight="1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</row>
    <row r="319" spans="1:25" ht="15.75" customHeight="1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</row>
    <row r="320" spans="1:25" ht="15.75" customHeight="1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</row>
    <row r="321" spans="1:25" ht="15.75" customHeight="1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</row>
    <row r="322" spans="1:25" ht="15.75" customHeight="1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</row>
    <row r="323" spans="1:25" ht="15.75" customHeight="1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</row>
    <row r="324" spans="1:25" ht="15.75" customHeight="1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</row>
    <row r="325" spans="1:25" ht="15.75" customHeight="1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</row>
    <row r="326" spans="1:25" ht="15.75" customHeight="1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</row>
    <row r="327" spans="1:25" ht="15.75" customHeight="1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</row>
    <row r="328" spans="1:25" ht="15.75" customHeight="1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</row>
    <row r="329" spans="1:25" ht="15.75" customHeight="1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</row>
    <row r="330" spans="1:25" ht="15.75" customHeight="1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</row>
    <row r="331" spans="1:25" ht="15.75" customHeight="1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</row>
    <row r="332" spans="1:25" ht="15.75" customHeight="1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</row>
    <row r="333" spans="1:25" ht="15.75" customHeight="1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</row>
    <row r="334" spans="1:25" ht="15.75" customHeight="1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</row>
    <row r="335" spans="1:25" ht="15.75" customHeight="1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</row>
    <row r="336" spans="1:25" ht="15.75" customHeight="1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</row>
    <row r="337" spans="1:25" ht="15.75" customHeight="1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</row>
    <row r="338" spans="1:25" ht="15.75" customHeight="1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</row>
    <row r="339" spans="1:25" ht="15.75" customHeight="1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</row>
    <row r="340" spans="1:25" ht="15.75" customHeight="1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</row>
    <row r="341" spans="1:25" ht="15.75" customHeight="1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</row>
    <row r="342" spans="1:25" ht="15.75" customHeight="1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</row>
    <row r="343" spans="1:25" ht="15.75" customHeight="1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</row>
    <row r="344" spans="1:25" ht="15.75" customHeight="1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</row>
    <row r="345" spans="1:25" ht="15.75" customHeight="1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</row>
    <row r="346" spans="1:25" ht="15.75" customHeight="1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</row>
    <row r="347" spans="1:25" ht="15.75" customHeight="1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</row>
    <row r="348" spans="1:25" ht="15.75" customHeight="1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</row>
    <row r="349" spans="1:25" ht="15.75" customHeight="1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</row>
    <row r="350" spans="1:25" ht="15.75" customHeight="1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</row>
    <row r="351" spans="1:25" ht="15.75" customHeight="1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</row>
    <row r="352" spans="1:25" ht="15.75" customHeight="1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</row>
    <row r="353" spans="1:25" ht="15.75" customHeight="1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</row>
    <row r="354" spans="1:25" ht="15.75" customHeight="1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</row>
    <row r="355" spans="1:25" ht="15.75" customHeight="1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</row>
    <row r="356" spans="1:25" ht="15.75" customHeight="1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</row>
    <row r="357" spans="1:25" ht="15.75" customHeight="1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</row>
    <row r="358" spans="1:25" ht="15.75" customHeight="1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</row>
    <row r="359" spans="1:25" ht="15.75" customHeight="1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</row>
    <row r="360" spans="1:25" ht="15.75" customHeight="1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</row>
    <row r="361" spans="1:25" ht="15.75" customHeight="1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</row>
    <row r="362" spans="1:25" ht="15.75" customHeight="1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</row>
    <row r="363" spans="1:25" ht="15.75" customHeight="1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</row>
    <row r="364" spans="1:25" ht="15.75" customHeight="1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</row>
    <row r="365" spans="1:25" ht="15.75" customHeight="1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</row>
    <row r="366" spans="1:25" ht="15.75" customHeight="1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</row>
    <row r="367" spans="1:25" ht="15.75" customHeight="1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</row>
    <row r="368" spans="1:25" ht="15.75" customHeight="1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</row>
    <row r="369" spans="1:25" ht="15.75" customHeight="1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</row>
    <row r="370" spans="1:25" ht="15.75" customHeight="1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</row>
    <row r="371" spans="1:25" ht="15.75" customHeight="1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</row>
    <row r="372" spans="1:25" ht="15.75" customHeight="1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</row>
    <row r="373" spans="1:25" ht="15.75" customHeight="1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</row>
    <row r="374" spans="1:25" ht="15.75" customHeight="1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</row>
    <row r="375" spans="1:25" ht="15.75" customHeight="1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</row>
    <row r="376" spans="1:25" ht="15.75" customHeight="1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</row>
    <row r="377" spans="1:25" ht="15.75" customHeight="1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</row>
    <row r="378" spans="1:25" ht="15.75" customHeight="1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</row>
    <row r="379" spans="1:25" ht="15.75" customHeight="1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</row>
    <row r="380" spans="1:25" ht="15.75" customHeight="1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</row>
    <row r="381" spans="1:25" ht="15.75" customHeight="1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</row>
    <row r="382" spans="1:25" ht="15.75" customHeight="1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</row>
    <row r="383" spans="1:25" ht="15.75" customHeight="1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</row>
    <row r="384" spans="1:25" ht="15.75" customHeight="1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</row>
    <row r="385" spans="1:25" ht="15.75" customHeight="1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</row>
    <row r="386" spans="1:25" ht="15.75" customHeight="1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</row>
    <row r="387" spans="1:25" ht="15.75" customHeight="1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</row>
    <row r="388" spans="1:25" ht="15.75" customHeight="1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</row>
    <row r="389" spans="1:25" ht="15.75" customHeight="1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</row>
    <row r="390" spans="1:25" ht="15.75" customHeight="1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</row>
    <row r="391" spans="1:25" ht="15.75" customHeight="1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</row>
    <row r="392" spans="1:25" ht="15.75" customHeight="1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</row>
    <row r="393" spans="1:25" ht="15.75" customHeight="1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</row>
    <row r="394" spans="1:25" ht="15.75" customHeight="1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</row>
    <row r="395" spans="1:25" ht="15.75" customHeight="1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</row>
    <row r="396" spans="1:25" ht="15.75" customHeight="1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</row>
    <row r="397" spans="1:25" ht="15.75" customHeight="1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</row>
    <row r="398" spans="1:25" ht="15.75" customHeight="1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</row>
    <row r="399" spans="1:25" ht="15.75" customHeight="1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</row>
    <row r="400" spans="1:25" ht="15.75" customHeight="1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</row>
    <row r="401" spans="1:25" ht="15.75" customHeight="1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</row>
    <row r="402" spans="1:25" ht="15.75" customHeight="1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</row>
    <row r="403" spans="1:25" ht="15.75" customHeight="1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</row>
    <row r="404" spans="1:25" ht="15.75" customHeight="1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</row>
    <row r="405" spans="1:25" ht="15.75" customHeight="1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</row>
    <row r="406" spans="1:25" ht="15.75" customHeight="1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</row>
    <row r="407" spans="1:25" ht="15.75" customHeight="1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</row>
    <row r="408" spans="1:25" ht="15.75" customHeight="1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</row>
    <row r="409" spans="1:25" ht="15.75" customHeight="1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</row>
    <row r="410" spans="1:25" ht="15.75" customHeight="1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</row>
    <row r="411" spans="1:25" ht="15.75" customHeight="1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</row>
    <row r="412" spans="1:25" ht="15.75" customHeight="1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</row>
    <row r="413" spans="1:25" ht="15.75" customHeight="1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</row>
    <row r="414" spans="1:25" ht="15.75" customHeight="1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</row>
    <row r="415" spans="1:25" ht="15.75" customHeight="1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</row>
    <row r="416" spans="1:25" ht="15.75" customHeight="1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</row>
    <row r="417" spans="1:25" ht="15.75" customHeight="1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</row>
    <row r="418" spans="1:25" ht="15.75" customHeight="1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</row>
    <row r="419" spans="1:25" ht="15.75" customHeight="1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</row>
    <row r="420" spans="1:25" ht="15.75" customHeight="1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</row>
    <row r="421" spans="1:25" ht="15.75" customHeight="1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</row>
    <row r="422" spans="1:25" ht="15.75" customHeight="1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</row>
    <row r="423" spans="1:25" ht="15.75" customHeight="1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</row>
    <row r="424" spans="1:25" ht="15.75" customHeight="1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</row>
    <row r="425" spans="1:25" ht="15.75" customHeight="1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</row>
    <row r="426" spans="1:25" ht="15.75" customHeight="1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</row>
    <row r="427" spans="1:25" ht="15.75" customHeight="1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</row>
    <row r="428" spans="1:25" ht="15.75" customHeight="1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</row>
    <row r="429" spans="1:25" ht="15.75" customHeight="1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</row>
    <row r="430" spans="1:25" ht="15.75" customHeight="1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</row>
    <row r="431" spans="1:25" ht="15.75" customHeight="1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</row>
    <row r="432" spans="1:25" ht="15.75" customHeight="1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</row>
    <row r="433" spans="1:25" ht="15.75" customHeight="1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</row>
    <row r="434" spans="1:25" ht="15.75" customHeight="1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</row>
    <row r="435" spans="1:25" ht="15.75" customHeight="1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</row>
    <row r="436" spans="1:25" ht="15.75" customHeight="1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</row>
    <row r="437" spans="1:25" ht="15.75" customHeight="1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</row>
    <row r="438" spans="1:25" ht="15.75" customHeight="1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</row>
    <row r="439" spans="1:25" ht="15.75" customHeight="1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</row>
    <row r="440" spans="1:25" ht="15.75" customHeight="1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</row>
    <row r="441" spans="1:25" ht="15.75" customHeight="1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</row>
    <row r="442" spans="1:25" ht="15.75" customHeight="1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</row>
    <row r="443" spans="1:25" ht="15.75" customHeight="1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</row>
    <row r="444" spans="1:25" ht="15.75" customHeight="1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</row>
    <row r="445" spans="1:25" ht="15.75" customHeight="1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</row>
    <row r="446" spans="1:25" ht="15.75" customHeight="1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</row>
    <row r="447" spans="1:25" ht="15.75" customHeight="1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</row>
    <row r="448" spans="1:25" ht="15.75" customHeight="1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</row>
    <row r="449" spans="1:25" ht="15.75" customHeight="1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</row>
    <row r="450" spans="1:25" ht="15.75" customHeight="1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</row>
    <row r="451" spans="1:25" ht="15.75" customHeight="1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</row>
    <row r="452" spans="1:25" ht="15.75" customHeight="1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</row>
    <row r="453" spans="1:25" ht="15.75" customHeight="1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</row>
    <row r="454" spans="1:25" ht="15.75" customHeight="1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</row>
    <row r="455" spans="1:25" ht="15.75" customHeight="1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</row>
    <row r="456" spans="1:25" ht="15.75" customHeight="1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</row>
    <row r="457" spans="1:25" ht="15.75" customHeight="1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</row>
    <row r="458" spans="1:25" ht="15.75" customHeight="1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</row>
    <row r="459" spans="1:25" ht="15.75" customHeight="1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</row>
    <row r="460" spans="1:25" ht="15.75" customHeight="1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</row>
    <row r="461" spans="1:25" ht="15.75" customHeight="1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</row>
    <row r="462" spans="1:25" ht="15.75" customHeight="1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</row>
    <row r="463" spans="1:25" ht="15.75" customHeight="1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</row>
    <row r="464" spans="1:25" ht="15.75" customHeight="1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</row>
    <row r="465" spans="1:25" ht="15.75" customHeight="1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</row>
    <row r="466" spans="1:25" ht="15.75" customHeight="1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</row>
    <row r="467" spans="1:25" ht="15.75" customHeight="1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</row>
    <row r="468" spans="1:25" ht="15.75" customHeight="1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</row>
    <row r="469" spans="1:25" ht="15.75" customHeight="1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</row>
    <row r="470" spans="1:25" ht="15.75" customHeight="1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</row>
    <row r="471" spans="1:25" ht="15.75" customHeight="1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</row>
    <row r="472" spans="1:25" ht="15.75" customHeight="1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</row>
    <row r="473" spans="1:25" ht="15.75" customHeight="1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</row>
    <row r="474" spans="1:25" ht="15.75" customHeight="1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</row>
    <row r="475" spans="1:25" ht="15.75" customHeight="1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</row>
    <row r="476" spans="1:25" ht="15.75" customHeight="1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</row>
    <row r="477" spans="1:25" ht="15.75" customHeight="1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</row>
    <row r="478" spans="1:25" ht="15.75" customHeight="1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</row>
    <row r="479" spans="1:25" ht="15.75" customHeight="1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</row>
    <row r="480" spans="1:25" ht="15.75" customHeight="1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</row>
    <row r="481" spans="1:25" ht="15.75" customHeight="1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</row>
    <row r="482" spans="1:25" ht="15.75" customHeight="1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</row>
    <row r="483" spans="1:25" ht="15.75" customHeight="1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</row>
    <row r="484" spans="1:25" ht="15.75" customHeight="1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</row>
    <row r="485" spans="1:25" ht="15.75" customHeight="1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</row>
    <row r="486" spans="1:25" ht="15.75" customHeight="1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</row>
    <row r="487" spans="1:25" ht="15.75" customHeight="1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</row>
    <row r="488" spans="1:25" ht="15.75" customHeight="1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</row>
    <row r="489" spans="1:25" ht="15.75" customHeight="1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</row>
    <row r="490" spans="1:25" ht="15.75" customHeight="1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</row>
    <row r="491" spans="1:25" ht="15.75" customHeight="1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</row>
    <row r="492" spans="1:25" ht="15.75" customHeight="1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</row>
    <row r="493" spans="1:25" ht="15.75" customHeight="1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</row>
    <row r="494" spans="1:25" ht="15.75" customHeight="1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</row>
    <row r="495" spans="1:25" ht="15.75" customHeight="1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</row>
    <row r="496" spans="1:25" ht="15.75" customHeight="1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</row>
    <row r="497" spans="1:25" ht="15.75" customHeight="1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</row>
    <row r="498" spans="1:25" ht="15.75" customHeight="1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</row>
    <row r="499" spans="1:25" ht="15.75" customHeight="1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</row>
    <row r="500" spans="1:25" ht="15.75" customHeight="1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</row>
    <row r="501" spans="1:25" ht="15.75" customHeight="1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</row>
    <row r="502" spans="1:25" ht="15.75" customHeight="1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</row>
    <row r="503" spans="1:25" ht="15.75" customHeight="1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</row>
    <row r="504" spans="1:25" ht="15.75" customHeight="1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</row>
    <row r="505" spans="1:25" ht="15.75" customHeight="1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</row>
    <row r="506" spans="1:25" ht="15.75" customHeight="1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</row>
    <row r="507" spans="1:25" ht="15.75" customHeight="1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</row>
    <row r="508" spans="1:25" ht="15.75" customHeight="1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</row>
    <row r="509" spans="1:25" ht="15.75" customHeight="1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</row>
    <row r="510" spans="1:25" ht="15.75" customHeight="1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</row>
    <row r="511" spans="1:25" ht="15.75" customHeight="1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</row>
    <row r="512" spans="1:25" ht="15.75" customHeight="1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</row>
    <row r="513" spans="1:25" ht="15.75" customHeight="1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</row>
    <row r="514" spans="1:25" ht="15.75" customHeight="1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</row>
    <row r="515" spans="1:25" ht="15.75" customHeight="1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</row>
    <row r="516" spans="1:25" ht="15.75" customHeight="1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</row>
    <row r="517" spans="1:25" ht="15.75" customHeight="1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</row>
    <row r="518" spans="1:25" ht="15.75" customHeight="1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</row>
    <row r="519" spans="1:25" ht="15.75" customHeight="1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</row>
    <row r="520" spans="1:25" ht="15.75" customHeight="1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</row>
    <row r="521" spans="1:25" ht="15.75" customHeight="1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</row>
    <row r="522" spans="1:25" ht="15.75" customHeight="1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</row>
    <row r="523" spans="1:25" ht="15.75" customHeight="1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</row>
    <row r="524" spans="1:25" ht="15.75" customHeight="1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</row>
    <row r="525" spans="1:25" ht="15.75" customHeight="1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</row>
    <row r="526" spans="1:25" ht="15.75" customHeight="1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</row>
    <row r="527" spans="1:25" ht="15.75" customHeight="1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</row>
    <row r="528" spans="1:25" ht="15.75" customHeight="1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</row>
    <row r="529" spans="1:25" ht="15.75" customHeight="1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</row>
    <row r="530" spans="1:25" ht="15.75" customHeight="1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</row>
    <row r="531" spans="1:25" ht="15.75" customHeight="1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</row>
    <row r="532" spans="1:25" ht="15.75" customHeight="1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</row>
    <row r="533" spans="1:25" ht="15.75" customHeight="1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</row>
    <row r="534" spans="1:25" ht="15.75" customHeight="1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</row>
    <row r="535" spans="1:25" ht="15.75" customHeight="1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</row>
    <row r="536" spans="1:25" ht="15.75" customHeight="1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</row>
    <row r="537" spans="1:25" ht="15.75" customHeight="1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</row>
    <row r="538" spans="1:25" ht="15.75" customHeight="1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</row>
    <row r="539" spans="1:25" ht="15.75" customHeight="1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</row>
    <row r="540" spans="1:25" ht="15.75" customHeight="1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</row>
    <row r="541" spans="1:25" ht="15.75" customHeight="1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</row>
    <row r="542" spans="1:25" ht="15.75" customHeight="1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</row>
    <row r="543" spans="1:25" ht="15.75" customHeight="1">
      <c r="A543" s="185"/>
      <c r="B543" s="185"/>
      <c r="C543" s="185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</row>
    <row r="544" spans="1:25" ht="15.75" customHeight="1">
      <c r="A544" s="185"/>
      <c r="B544" s="185"/>
      <c r="C544" s="185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</row>
    <row r="545" spans="1:25" ht="15.75" customHeight="1">
      <c r="A545" s="185"/>
      <c r="B545" s="185"/>
      <c r="C545" s="185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</row>
    <row r="546" spans="1:25" ht="15.75" customHeight="1">
      <c r="A546" s="185"/>
      <c r="B546" s="185"/>
      <c r="C546" s="185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</row>
    <row r="547" spans="1:25" ht="15.75" customHeight="1">
      <c r="A547" s="185"/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</row>
    <row r="548" spans="1:25" ht="15.75" customHeight="1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</row>
    <row r="549" spans="1:25" ht="15.75" customHeight="1">
      <c r="A549" s="185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</row>
    <row r="550" spans="1:25" ht="15.75" customHeight="1">
      <c r="A550" s="18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</row>
    <row r="551" spans="1:25" ht="15.75" customHeight="1">
      <c r="A551" s="185"/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</row>
    <row r="552" spans="1:25" ht="15.75" customHeight="1">
      <c r="A552" s="185"/>
      <c r="B552" s="185"/>
      <c r="C552" s="185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</row>
    <row r="553" spans="1:25" ht="15.75" customHeight="1">
      <c r="A553" s="185"/>
      <c r="B553" s="185"/>
      <c r="C553" s="185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</row>
    <row r="554" spans="1:25" ht="15.75" customHeight="1">
      <c r="A554" s="185"/>
      <c r="B554" s="185"/>
      <c r="C554" s="185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</row>
    <row r="555" spans="1:25" ht="15.75" customHeight="1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</row>
    <row r="556" spans="1:25" ht="15.75" customHeight="1">
      <c r="A556" s="185"/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</row>
    <row r="557" spans="1:25" ht="15.75" customHeight="1">
      <c r="A557" s="185"/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</row>
    <row r="558" spans="1:25" ht="15.75" customHeight="1">
      <c r="A558" s="185"/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</row>
    <row r="559" spans="1:25" ht="15.75" customHeight="1">
      <c r="A559" s="185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</row>
    <row r="560" spans="1:25" ht="15.75" customHeight="1">
      <c r="A560" s="185"/>
      <c r="B560" s="185"/>
      <c r="C560" s="185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</row>
    <row r="561" spans="1:25" ht="15.75" customHeight="1">
      <c r="A561" s="185"/>
      <c r="B561" s="185"/>
      <c r="C561" s="185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</row>
    <row r="562" spans="1:25" ht="15.75" customHeight="1">
      <c r="A562" s="18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</row>
    <row r="563" spans="1:25" ht="15.75" customHeight="1">
      <c r="A563" s="185"/>
      <c r="B563" s="185"/>
      <c r="C563" s="185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</row>
    <row r="564" spans="1:25" ht="15.75" customHeight="1">
      <c r="A564" s="185"/>
      <c r="B564" s="185"/>
      <c r="C564" s="185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</row>
    <row r="565" spans="1:25" ht="15.75" customHeight="1">
      <c r="A565" s="185"/>
      <c r="B565" s="185"/>
      <c r="C565" s="185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</row>
    <row r="566" spans="1:25" ht="15.75" customHeight="1">
      <c r="A566" s="185"/>
      <c r="B566" s="185"/>
      <c r="C566" s="185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</row>
    <row r="567" spans="1:25" ht="15.75" customHeight="1">
      <c r="A567" s="185"/>
      <c r="B567" s="185"/>
      <c r="C567" s="185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</row>
    <row r="568" spans="1:25" ht="15.75" customHeight="1">
      <c r="A568" s="185"/>
      <c r="B568" s="185"/>
      <c r="C568" s="185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</row>
    <row r="569" spans="1:25" ht="15.75" customHeight="1">
      <c r="A569" s="18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</row>
    <row r="570" spans="1:25" ht="15.75" customHeight="1">
      <c r="A570" s="185"/>
      <c r="B570" s="185"/>
      <c r="C570" s="185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</row>
    <row r="571" spans="1:25" ht="15.75" customHeight="1">
      <c r="A571" s="185"/>
      <c r="B571" s="185"/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</row>
    <row r="572" spans="1:25" ht="15.75" customHeight="1">
      <c r="A572" s="185"/>
      <c r="B572" s="185"/>
      <c r="C572" s="185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</row>
    <row r="573" spans="1:25" ht="15.75" customHeight="1">
      <c r="A573" s="185"/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</row>
    <row r="574" spans="1:25" ht="15.75" customHeight="1">
      <c r="A574" s="185"/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</row>
    <row r="575" spans="1:25" ht="15.75" customHeight="1">
      <c r="A575" s="185"/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</row>
    <row r="576" spans="1:25" ht="15.75" customHeight="1">
      <c r="A576" s="185"/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</row>
    <row r="577" spans="1:25" ht="15.75" customHeight="1">
      <c r="A577" s="185"/>
      <c r="B577" s="185"/>
      <c r="C577" s="185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</row>
    <row r="578" spans="1:25" ht="15.75" customHeight="1">
      <c r="A578" s="185"/>
      <c r="B578" s="185"/>
      <c r="C578" s="185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</row>
    <row r="579" spans="1:25" ht="15.75" customHeight="1">
      <c r="A579" s="185"/>
      <c r="B579" s="185"/>
      <c r="C579" s="185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</row>
    <row r="580" spans="1:25" ht="15.75" customHeight="1">
      <c r="A580" s="18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</row>
    <row r="581" spans="1:25" ht="15.75" customHeight="1">
      <c r="A581" s="185"/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</row>
    <row r="582" spans="1:25" ht="15.75" customHeight="1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</row>
    <row r="583" spans="1:25" ht="15.75" customHeight="1">
      <c r="A583" s="185"/>
      <c r="B583" s="185"/>
      <c r="C583" s="185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</row>
    <row r="584" spans="1:25" ht="15.75" customHeight="1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</row>
    <row r="585" spans="1:25" ht="15.75" customHeight="1">
      <c r="A585" s="185"/>
      <c r="B585" s="185"/>
      <c r="C585" s="185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</row>
    <row r="586" spans="1:25" ht="15.75" customHeight="1">
      <c r="A586" s="185"/>
      <c r="B586" s="185"/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</row>
    <row r="587" spans="1:25" ht="15.75" customHeight="1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</row>
    <row r="588" spans="1:25" ht="15.75" customHeight="1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</row>
    <row r="589" spans="1:25" ht="15.75" customHeight="1">
      <c r="A589" s="185"/>
      <c r="B589" s="185"/>
      <c r="C589" s="185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</row>
    <row r="590" spans="1:25" ht="15.75" customHeight="1">
      <c r="A590" s="185"/>
      <c r="B590" s="185"/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</row>
    <row r="591" spans="1:25" ht="15.75" customHeight="1">
      <c r="A591" s="185"/>
      <c r="B591" s="185"/>
      <c r="C591" s="185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</row>
    <row r="592" spans="1:25" ht="15.75" customHeight="1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</row>
    <row r="593" spans="1:25" ht="15.75" customHeight="1">
      <c r="A593" s="185"/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</row>
    <row r="594" spans="1:25" ht="15.75" customHeight="1">
      <c r="A594" s="185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</row>
    <row r="595" spans="1:25" ht="15.75" customHeight="1">
      <c r="A595" s="185"/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</row>
    <row r="596" spans="1:25" ht="15.75" customHeight="1">
      <c r="A596" s="185"/>
      <c r="B596" s="185"/>
      <c r="C596" s="185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</row>
    <row r="597" spans="1:25" ht="15.75" customHeight="1">
      <c r="A597" s="185"/>
      <c r="B597" s="185"/>
      <c r="C597" s="185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</row>
    <row r="598" spans="1:25" ht="15.75" customHeight="1">
      <c r="A598" s="18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</row>
    <row r="599" spans="1:25" ht="15.75" customHeight="1">
      <c r="A599" s="185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</row>
    <row r="600" spans="1:25" ht="15.75" customHeight="1">
      <c r="A600" s="185"/>
      <c r="B600" s="185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</row>
    <row r="601" spans="1:25" ht="15.75" customHeight="1">
      <c r="A601" s="185"/>
      <c r="B601" s="185"/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</row>
    <row r="602" spans="1:25" ht="15.75" customHeight="1">
      <c r="A602" s="185"/>
      <c r="B602" s="185"/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</row>
    <row r="603" spans="1:25" ht="15.75" customHeight="1">
      <c r="A603" s="18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</row>
    <row r="604" spans="1:25" ht="15.75" customHeight="1">
      <c r="A604" s="185"/>
      <c r="B604" s="185"/>
      <c r="C604" s="185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</row>
    <row r="605" spans="1:25" ht="15.75" customHeight="1">
      <c r="A605" s="185"/>
      <c r="B605" s="185"/>
      <c r="C605" s="185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</row>
    <row r="606" spans="1:25" ht="15.75" customHeight="1">
      <c r="A606" s="185"/>
      <c r="B606" s="185"/>
      <c r="C606" s="185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</row>
    <row r="607" spans="1:25" ht="15.75" customHeight="1">
      <c r="A607" s="185"/>
      <c r="B607" s="185"/>
      <c r="C607" s="185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</row>
    <row r="608" spans="1:25" ht="15.75" customHeight="1">
      <c r="A608" s="185"/>
      <c r="B608" s="185"/>
      <c r="C608" s="185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</row>
    <row r="609" spans="1:25" ht="15.75" customHeight="1">
      <c r="A609" s="185"/>
      <c r="B609" s="185"/>
      <c r="C609" s="185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</row>
    <row r="610" spans="1:25" ht="15.75" customHeight="1">
      <c r="A610" s="185"/>
      <c r="B610" s="185"/>
      <c r="C610" s="185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</row>
    <row r="611" spans="1:25" ht="15.75" customHeight="1">
      <c r="A611" s="185"/>
      <c r="B611" s="185"/>
      <c r="C611" s="185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</row>
    <row r="612" spans="1:25" ht="15.75" customHeight="1">
      <c r="A612" s="185"/>
      <c r="B612" s="185"/>
      <c r="C612" s="185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</row>
    <row r="613" spans="1:25" ht="15.75" customHeight="1">
      <c r="A613" s="185"/>
      <c r="B613" s="185"/>
      <c r="C613" s="185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</row>
    <row r="614" spans="1:25" ht="15.75" customHeight="1">
      <c r="A614" s="18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</row>
    <row r="615" spans="1:25" ht="15.75" customHeight="1">
      <c r="A615" s="185"/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</row>
    <row r="616" spans="1:25" ht="15.75" customHeight="1">
      <c r="A616" s="185"/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</row>
    <row r="617" spans="1:25" ht="15.75" customHeight="1">
      <c r="A617" s="185"/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</row>
    <row r="618" spans="1:25" ht="15.75" customHeight="1">
      <c r="A618" s="185"/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</row>
    <row r="619" spans="1:25" ht="15.75" customHeight="1">
      <c r="A619" s="185"/>
      <c r="B619" s="185"/>
      <c r="C619" s="185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</row>
    <row r="620" spans="1:25" ht="15.75" customHeight="1">
      <c r="A620" s="185"/>
      <c r="B620" s="185"/>
      <c r="C620" s="185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</row>
    <row r="621" spans="1:25" ht="15.75" customHeight="1">
      <c r="A621" s="185"/>
      <c r="B621" s="185"/>
      <c r="C621" s="185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</row>
    <row r="622" spans="1:25" ht="15.75" customHeight="1">
      <c r="A622" s="185"/>
      <c r="B622" s="185"/>
      <c r="C622" s="185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</row>
    <row r="623" spans="1:25" ht="15.75" customHeight="1">
      <c r="A623" s="185"/>
      <c r="B623" s="185"/>
      <c r="C623" s="185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</row>
    <row r="624" spans="1:25" ht="15.75" customHeight="1">
      <c r="A624" s="185"/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</row>
    <row r="625" spans="1:25" ht="15.75" customHeight="1">
      <c r="A625" s="185"/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</row>
    <row r="626" spans="1:25" ht="15.75" customHeight="1">
      <c r="A626" s="185"/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</row>
    <row r="627" spans="1:25" ht="15.75" customHeight="1">
      <c r="A627" s="185"/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</row>
    <row r="628" spans="1:25" ht="15.75" customHeight="1">
      <c r="A628" s="185"/>
      <c r="B628" s="185"/>
      <c r="C628" s="185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</row>
    <row r="629" spans="1:25" ht="15.75" customHeight="1">
      <c r="A629" s="185"/>
      <c r="B629" s="185"/>
      <c r="C629" s="185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</row>
    <row r="630" spans="1:25" ht="15.75" customHeight="1">
      <c r="A630" s="185"/>
      <c r="B630" s="185"/>
      <c r="C630" s="185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</row>
    <row r="631" spans="1:25" ht="15.75" customHeight="1">
      <c r="A631" s="185"/>
      <c r="B631" s="185"/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</row>
    <row r="632" spans="1:25" ht="15.75" customHeight="1">
      <c r="A632" s="185"/>
      <c r="B632" s="185"/>
      <c r="C632" s="185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</row>
    <row r="633" spans="1:25" ht="15.75" customHeight="1">
      <c r="A633" s="18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</row>
    <row r="634" spans="1:25" ht="15.75" customHeight="1">
      <c r="A634" s="185"/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</row>
    <row r="635" spans="1:25" ht="15.75" customHeight="1">
      <c r="A635" s="185"/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</row>
    <row r="636" spans="1:25" ht="15.75" customHeight="1">
      <c r="A636" s="185"/>
      <c r="B636" s="185"/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</row>
    <row r="637" spans="1:25" ht="15.75" customHeight="1">
      <c r="A637" s="185"/>
      <c r="B637" s="185"/>
      <c r="C637" s="185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</row>
    <row r="638" spans="1:25" ht="15.75" customHeight="1">
      <c r="A638" s="185"/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</row>
    <row r="639" spans="1:25" ht="15.75" customHeight="1">
      <c r="A639" s="185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</row>
    <row r="640" spans="1:25" ht="15.75" customHeight="1">
      <c r="A640" s="185"/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</row>
    <row r="641" spans="1:25" ht="15.75" customHeight="1">
      <c r="A641" s="185"/>
      <c r="B641" s="185"/>
      <c r="C641" s="185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</row>
    <row r="642" spans="1:25" ht="15.75" customHeight="1">
      <c r="A642" s="18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</row>
    <row r="643" spans="1:25" ht="15.75" customHeight="1">
      <c r="A643" s="18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</row>
    <row r="644" spans="1:25" ht="15.75" customHeight="1">
      <c r="A644" s="18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</row>
    <row r="645" spans="1:25" ht="15.75" customHeight="1">
      <c r="A645" s="18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</row>
    <row r="646" spans="1:25" ht="15.75" customHeight="1">
      <c r="A646" s="18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</row>
    <row r="647" spans="1:25" ht="15.75" customHeight="1">
      <c r="A647" s="18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</row>
    <row r="648" spans="1:25" ht="15.75" customHeight="1">
      <c r="A648" s="18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</row>
    <row r="649" spans="1:25" ht="15.75" customHeight="1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</row>
    <row r="650" spans="1:25" ht="15.75" customHeight="1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</row>
    <row r="651" spans="1:25" ht="15.75" customHeight="1">
      <c r="A651" s="18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</row>
    <row r="652" spans="1:25" ht="15.75" customHeight="1">
      <c r="A652" s="18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</row>
    <row r="653" spans="1:25" ht="15.75" customHeight="1">
      <c r="A653" s="18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</row>
    <row r="654" spans="1:25" ht="15.75" customHeight="1">
      <c r="A654" s="18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</row>
    <row r="655" spans="1:25" ht="15.75" customHeight="1">
      <c r="A655" s="18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</row>
    <row r="656" spans="1:25" ht="15.75" customHeight="1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</row>
    <row r="657" spans="1:25" ht="15.75" customHeight="1">
      <c r="A657" s="18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</row>
    <row r="658" spans="1:25" ht="15.75" customHeight="1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</row>
    <row r="659" spans="1:25" ht="15.75" customHeight="1">
      <c r="A659" s="18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</row>
    <row r="660" spans="1:25" ht="15.75" customHeight="1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</row>
    <row r="661" spans="1:25" ht="15.75" customHeight="1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</row>
    <row r="662" spans="1:25" ht="15.75" customHeight="1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</row>
    <row r="663" spans="1:25" ht="15.75" customHeight="1">
      <c r="A663" s="18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</row>
    <row r="664" spans="1:25" ht="15.75" customHeight="1">
      <c r="A664" s="18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</row>
    <row r="665" spans="1:25" ht="15.75" customHeight="1">
      <c r="A665" s="18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</row>
    <row r="666" spans="1:25" ht="15.75" customHeight="1">
      <c r="A666" s="18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</row>
    <row r="667" spans="1:25" ht="15.75" customHeight="1">
      <c r="A667" s="18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</row>
    <row r="668" spans="1:25" ht="15.75" customHeight="1">
      <c r="A668" s="18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</row>
    <row r="669" spans="1:25" ht="15.75" customHeight="1">
      <c r="A669" s="18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</row>
    <row r="670" spans="1:25" ht="15.75" customHeight="1">
      <c r="A670" s="18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</row>
    <row r="671" spans="1:25" ht="15.75" customHeight="1">
      <c r="A671" s="18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</row>
    <row r="672" spans="1:25" ht="15.75" customHeight="1">
      <c r="A672" s="18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</row>
    <row r="673" spans="1:25" ht="15.75" customHeight="1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</row>
    <row r="674" spans="1:25" ht="15.75" customHeight="1">
      <c r="A674" s="18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</row>
    <row r="675" spans="1:25" ht="15.75" customHeight="1">
      <c r="A675" s="18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</row>
    <row r="676" spans="1:25" ht="15.75" customHeight="1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</row>
    <row r="677" spans="1:25" ht="15.75" customHeight="1">
      <c r="A677" s="18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</row>
    <row r="678" spans="1:25" ht="15.75" customHeight="1">
      <c r="A678" s="18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</row>
    <row r="679" spans="1:25" ht="15.75" customHeight="1">
      <c r="A679" s="18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</row>
    <row r="680" spans="1:25" ht="15.75" customHeight="1">
      <c r="A680" s="18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</row>
    <row r="681" spans="1:25" ht="15.75" customHeight="1">
      <c r="A681" s="18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</row>
    <row r="682" spans="1:25" ht="15.75" customHeight="1">
      <c r="A682" s="18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</row>
    <row r="683" spans="1:25" ht="15.75" customHeight="1">
      <c r="A683" s="18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</row>
    <row r="684" spans="1:25" ht="15.75" customHeight="1">
      <c r="A684" s="18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</row>
    <row r="685" spans="1:25" ht="15.75" customHeight="1">
      <c r="A685" s="18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</row>
    <row r="686" spans="1:25" ht="15.75" customHeight="1">
      <c r="A686" s="18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</row>
    <row r="687" spans="1:25" ht="15.75" customHeight="1">
      <c r="A687" s="18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</row>
    <row r="688" spans="1:25" ht="15.75" customHeight="1">
      <c r="A688" s="18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</row>
    <row r="689" spans="1:25" ht="15.75" customHeight="1">
      <c r="A689" s="18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</row>
    <row r="690" spans="1:25" ht="15.75" customHeight="1">
      <c r="A690" s="18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</row>
    <row r="691" spans="1:25" ht="15.75" customHeight="1">
      <c r="A691" s="18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</row>
    <row r="692" spans="1:25" ht="15.75" customHeight="1">
      <c r="A692" s="18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</row>
    <row r="693" spans="1:25" ht="15.75" customHeight="1">
      <c r="A693" s="18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</row>
    <row r="694" spans="1:25" ht="15.75" customHeight="1">
      <c r="A694" s="18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</row>
    <row r="695" spans="1:25" ht="15.75" customHeight="1">
      <c r="A695" s="18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</row>
    <row r="696" spans="1:25" ht="15.75" customHeight="1">
      <c r="A696" s="18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</row>
    <row r="697" spans="1:25" ht="15.75" customHeight="1">
      <c r="A697" s="18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</row>
    <row r="698" spans="1:25" ht="15.75" customHeight="1">
      <c r="A698" s="18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</row>
    <row r="699" spans="1:25" ht="15.75" customHeight="1">
      <c r="A699" s="18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</row>
    <row r="700" spans="1:25" ht="15.75" customHeight="1">
      <c r="A700" s="18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</row>
    <row r="701" spans="1:25" ht="15.75" customHeight="1">
      <c r="A701" s="18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</row>
    <row r="702" spans="1:25" ht="15.75" customHeight="1">
      <c r="A702" s="18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</row>
    <row r="703" spans="1:25" ht="15.75" customHeight="1">
      <c r="A703" s="18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</row>
    <row r="704" spans="1:25" ht="15.75" customHeight="1">
      <c r="A704" s="18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</row>
    <row r="705" spans="1:25" ht="15.75" customHeight="1">
      <c r="A705" s="18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</row>
    <row r="706" spans="1:25" ht="15.75" customHeight="1">
      <c r="A706" s="18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</row>
    <row r="707" spans="1:25" ht="15.75" customHeight="1">
      <c r="A707" s="18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</row>
    <row r="708" spans="1:25" ht="15.75" customHeight="1">
      <c r="A708" s="18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</row>
    <row r="709" spans="1:25" ht="15.75" customHeight="1">
      <c r="A709" s="18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</row>
    <row r="710" spans="1:25" ht="15.75" customHeight="1">
      <c r="A710" s="18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</row>
    <row r="711" spans="1:25" ht="15.75" customHeight="1">
      <c r="A711" s="18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</row>
    <row r="712" spans="1:25" ht="15.75" customHeight="1">
      <c r="A712" s="18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</row>
    <row r="713" spans="1:25" ht="15.75" customHeight="1">
      <c r="A713" s="18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</row>
    <row r="714" spans="1:25" ht="15.75" customHeight="1">
      <c r="A714" s="18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</row>
    <row r="715" spans="1:25" ht="15.75" customHeight="1">
      <c r="A715" s="18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</row>
    <row r="716" spans="1:25" ht="15.75" customHeight="1">
      <c r="A716" s="18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</row>
    <row r="717" spans="1:25" ht="15.75" customHeight="1">
      <c r="A717" s="18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</row>
    <row r="718" spans="1:25" ht="15.75" customHeight="1">
      <c r="A718" s="18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</row>
    <row r="719" spans="1:25" ht="15.75" customHeight="1">
      <c r="A719" s="18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</row>
    <row r="720" spans="1:25" ht="15.75" customHeight="1">
      <c r="A720" s="18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</row>
    <row r="721" spans="1:25" ht="15.75" customHeight="1">
      <c r="A721" s="18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</row>
    <row r="722" spans="1:25" ht="15.75" customHeight="1">
      <c r="A722" s="18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</row>
    <row r="723" spans="1:25" ht="15.75" customHeight="1">
      <c r="A723" s="18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</row>
    <row r="724" spans="1:25" ht="15.75" customHeight="1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</row>
    <row r="725" spans="1:25" ht="15.75" customHeight="1">
      <c r="A725" s="18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</row>
    <row r="726" spans="1:25" ht="15.75" customHeight="1">
      <c r="A726" s="18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</row>
    <row r="727" spans="1:25" ht="15.75" customHeight="1">
      <c r="A727" s="18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</row>
    <row r="728" spans="1:25" ht="15.75" customHeight="1">
      <c r="A728" s="18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</row>
    <row r="729" spans="1:25" ht="15.75" customHeight="1">
      <c r="A729" s="18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</row>
    <row r="730" spans="1:25" ht="15.75" customHeight="1">
      <c r="A730" s="18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</row>
    <row r="731" spans="1:25" ht="15.75" customHeight="1">
      <c r="A731" s="18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</row>
    <row r="732" spans="1:25" ht="15.75" customHeight="1">
      <c r="A732" s="18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</row>
    <row r="733" spans="1:25" ht="15.75" customHeight="1">
      <c r="A733" s="18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</row>
    <row r="734" spans="1:25" ht="15.75" customHeight="1">
      <c r="A734" s="18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</row>
    <row r="735" spans="1:25" ht="15.75" customHeight="1">
      <c r="A735" s="18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</row>
    <row r="736" spans="1:25" ht="15.75" customHeight="1">
      <c r="A736" s="18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</row>
    <row r="737" spans="1:25" ht="15.75" customHeight="1">
      <c r="A737" s="18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</row>
    <row r="738" spans="1:25" ht="15.75" customHeight="1">
      <c r="A738" s="18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</row>
    <row r="739" spans="1:25" ht="15.75" customHeight="1">
      <c r="A739" s="18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</row>
    <row r="740" spans="1:25" ht="15.75" customHeight="1">
      <c r="A740" s="18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</row>
    <row r="741" spans="1:25" ht="15.75" customHeight="1">
      <c r="A741" s="18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</row>
    <row r="742" spans="1:25" ht="15.75" customHeight="1">
      <c r="A742" s="18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</row>
    <row r="743" spans="1:25" ht="15.75" customHeight="1">
      <c r="A743" s="18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</row>
    <row r="744" spans="1:25" ht="15.75" customHeight="1">
      <c r="A744" s="18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</row>
    <row r="745" spans="1:25" ht="15.75" customHeight="1">
      <c r="A745" s="18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</row>
    <row r="746" spans="1:25" ht="15.75" customHeight="1">
      <c r="A746" s="18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</row>
    <row r="747" spans="1:25" ht="15.75" customHeight="1">
      <c r="A747" s="18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</row>
    <row r="748" spans="1:25" ht="15.75" customHeight="1">
      <c r="A748" s="18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</row>
    <row r="749" spans="1:25" ht="15.75" customHeight="1">
      <c r="A749" s="18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</row>
    <row r="750" spans="1:25" ht="15.75" customHeight="1">
      <c r="A750" s="18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</row>
    <row r="751" spans="1:25" ht="15.75" customHeight="1">
      <c r="A751" s="18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</row>
    <row r="752" spans="1:25" ht="15.75" customHeight="1">
      <c r="A752" s="18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</row>
    <row r="753" spans="1:25" ht="15.75" customHeight="1">
      <c r="A753" s="18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</row>
    <row r="754" spans="1:25" ht="15.75" customHeight="1">
      <c r="A754" s="18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</row>
    <row r="755" spans="1:25" ht="15.75" customHeight="1">
      <c r="A755" s="18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</row>
    <row r="756" spans="1:25" ht="15.75" customHeight="1">
      <c r="A756" s="18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</row>
    <row r="757" spans="1:25" ht="15.75" customHeight="1">
      <c r="A757" s="18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</row>
    <row r="758" spans="1:25" ht="15.75" customHeight="1">
      <c r="A758" s="18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</row>
    <row r="759" spans="1:25" ht="15.75" customHeight="1">
      <c r="A759" s="18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</row>
    <row r="760" spans="1:25" ht="15.75" customHeight="1">
      <c r="A760" s="18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</row>
    <row r="761" spans="1:25" ht="15.75" customHeight="1">
      <c r="A761" s="18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</row>
    <row r="762" spans="1:25" ht="15.75" customHeight="1">
      <c r="A762" s="18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</row>
    <row r="763" spans="1:25" ht="15.75" customHeight="1">
      <c r="A763" s="18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</row>
    <row r="764" spans="1:25" ht="15.75" customHeight="1">
      <c r="A764" s="18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</row>
    <row r="765" spans="1:25" ht="15.75" customHeight="1">
      <c r="A765" s="18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</row>
    <row r="766" spans="1:25" ht="15.75" customHeight="1">
      <c r="A766" s="18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</row>
    <row r="767" spans="1:25" ht="15.75" customHeight="1">
      <c r="A767" s="18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</row>
    <row r="768" spans="1:25" ht="15.75" customHeight="1">
      <c r="A768" s="18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</row>
    <row r="769" spans="1:25" ht="15.75" customHeight="1">
      <c r="A769" s="18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</row>
    <row r="770" spans="1:25" ht="15.75" customHeight="1">
      <c r="A770" s="18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</row>
    <row r="771" spans="1:25" ht="15.75" customHeight="1">
      <c r="A771" s="18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</row>
    <row r="772" spans="1:25" ht="15.75" customHeight="1">
      <c r="A772" s="18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</row>
    <row r="773" spans="1:25" ht="15.75" customHeight="1">
      <c r="A773" s="18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</row>
    <row r="774" spans="1:25" ht="15.75" customHeight="1">
      <c r="A774" s="18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</row>
    <row r="775" spans="1:25" ht="15.75" customHeight="1">
      <c r="A775" s="18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</row>
    <row r="776" spans="1:25" ht="15.75" customHeight="1">
      <c r="A776" s="18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</row>
    <row r="777" spans="1:25" ht="15.75" customHeight="1">
      <c r="A777" s="18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</row>
    <row r="778" spans="1:25" ht="15.75" customHeight="1">
      <c r="A778" s="18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</row>
    <row r="779" spans="1:25" ht="15.75" customHeight="1">
      <c r="A779" s="18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</row>
    <row r="780" spans="1:25" ht="15.75" customHeight="1">
      <c r="A780" s="18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</row>
    <row r="781" spans="1:25" ht="15.75" customHeight="1">
      <c r="A781" s="18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</row>
    <row r="782" spans="1:25" ht="15.75" customHeight="1">
      <c r="A782" s="18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</row>
    <row r="783" spans="1:25" ht="15.75" customHeight="1">
      <c r="A783" s="18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</row>
    <row r="784" spans="1:25" ht="15.75" customHeight="1">
      <c r="A784" s="18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</row>
    <row r="785" spans="1:25" ht="15.75" customHeight="1">
      <c r="A785" s="18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</row>
    <row r="786" spans="1:25" ht="15.75" customHeight="1">
      <c r="A786" s="18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</row>
    <row r="787" spans="1:25" ht="15.75" customHeight="1">
      <c r="A787" s="18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</row>
    <row r="788" spans="1:25" ht="15.75" customHeight="1">
      <c r="A788" s="18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</row>
    <row r="789" spans="1:25" ht="15.75" customHeight="1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</row>
    <row r="790" spans="1:25" ht="15.75" customHeight="1">
      <c r="A790" s="18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</row>
    <row r="791" spans="1:25" ht="15.75" customHeight="1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</row>
    <row r="792" spans="1:25" ht="15.75" customHeight="1">
      <c r="A792" s="18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</row>
    <row r="793" spans="1:25" ht="15.75" customHeight="1">
      <c r="A793" s="18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</row>
    <row r="794" spans="1:25" ht="15.75" customHeight="1">
      <c r="A794" s="18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</row>
    <row r="795" spans="1:25" ht="15.75" customHeight="1">
      <c r="A795" s="18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</row>
    <row r="796" spans="1:25" ht="15.75" customHeight="1">
      <c r="A796" s="18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</row>
    <row r="797" spans="1:25" ht="15.75" customHeight="1">
      <c r="A797" s="18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</row>
    <row r="798" spans="1:25" ht="15.75" customHeight="1">
      <c r="A798" s="18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</row>
    <row r="799" spans="1:25" ht="15.75" customHeight="1">
      <c r="A799" s="18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</row>
    <row r="800" spans="1:25" ht="15.75" customHeight="1">
      <c r="A800" s="18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</row>
    <row r="801" spans="1:25" ht="15.75" customHeight="1">
      <c r="A801" s="18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</row>
    <row r="802" spans="1:25" ht="15.75" customHeight="1">
      <c r="A802" s="18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</row>
    <row r="803" spans="1:25" ht="15.75" customHeight="1">
      <c r="A803" s="18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</row>
    <row r="804" spans="1:25" ht="15.75" customHeight="1">
      <c r="A804" s="18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</row>
    <row r="805" spans="1:25" ht="15.75" customHeight="1">
      <c r="A805" s="18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</row>
    <row r="806" spans="1:25" ht="15.75" customHeight="1">
      <c r="A806" s="18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</row>
    <row r="807" spans="1:25" ht="15.75" customHeight="1">
      <c r="A807" s="18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</row>
    <row r="808" spans="1:25" ht="15.75" customHeight="1">
      <c r="A808" s="18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</row>
    <row r="809" spans="1:25" ht="15.75" customHeight="1">
      <c r="A809" s="18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</row>
    <row r="810" spans="1:25" ht="15.75" customHeight="1">
      <c r="A810" s="18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</row>
    <row r="811" spans="1:25" ht="15.75" customHeight="1">
      <c r="A811" s="18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</row>
    <row r="812" spans="1:25" ht="15.75" customHeight="1">
      <c r="A812" s="18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</row>
    <row r="813" spans="1:25" ht="15.75" customHeight="1">
      <c r="A813" s="18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</row>
    <row r="814" spans="1:25" ht="15.75" customHeight="1">
      <c r="A814" s="18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</row>
    <row r="815" spans="1:25" ht="15.75" customHeight="1">
      <c r="A815" s="18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</row>
    <row r="816" spans="1:25" ht="15.75" customHeight="1">
      <c r="A816" s="18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</row>
    <row r="817" spans="1:25" ht="15.75" customHeight="1">
      <c r="A817" s="18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</row>
    <row r="818" spans="1:25" ht="15.75" customHeight="1">
      <c r="A818" s="18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</row>
    <row r="819" spans="1:25" ht="15.75" customHeight="1">
      <c r="A819" s="18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</row>
    <row r="820" spans="1:25" ht="15.75" customHeight="1">
      <c r="A820" s="18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</row>
    <row r="821" spans="1:25" ht="15.75" customHeight="1">
      <c r="A821" s="18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</row>
    <row r="822" spans="1:25" ht="15.75" customHeight="1">
      <c r="A822" s="18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</row>
    <row r="823" spans="1:25" ht="15.75" customHeight="1">
      <c r="A823" s="18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</row>
    <row r="824" spans="1:25" ht="15.75" customHeight="1">
      <c r="A824" s="18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</row>
    <row r="825" spans="1:25" ht="15.75" customHeight="1">
      <c r="A825" s="18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</row>
    <row r="826" spans="1:25" ht="15.75" customHeight="1">
      <c r="A826" s="18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</row>
    <row r="827" spans="1:25" ht="15.75" customHeight="1">
      <c r="A827" s="18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</row>
    <row r="828" spans="1:25" ht="15.75" customHeight="1">
      <c r="A828" s="18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</row>
    <row r="829" spans="1:25" ht="15.75" customHeight="1">
      <c r="A829" s="18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</row>
    <row r="830" spans="1:25" ht="15.75" customHeight="1">
      <c r="A830" s="18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</row>
    <row r="831" spans="1:25" ht="15.75" customHeight="1">
      <c r="A831" s="18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</row>
    <row r="832" spans="1:25" ht="15.75" customHeight="1">
      <c r="A832" s="18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</row>
    <row r="833" spans="1:25" ht="15.75" customHeight="1">
      <c r="A833" s="185"/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</row>
    <row r="834" spans="1:25" ht="15.75" customHeight="1">
      <c r="A834" s="185"/>
      <c r="B834" s="185"/>
      <c r="C834" s="185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</row>
    <row r="835" spans="1:25" ht="15.75" customHeight="1">
      <c r="A835" s="185"/>
      <c r="B835" s="185"/>
      <c r="C835" s="185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</row>
    <row r="836" spans="1:25" ht="15.75" customHeight="1">
      <c r="A836" s="185"/>
      <c r="B836" s="185"/>
      <c r="C836" s="185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</row>
    <row r="837" spans="1:25" ht="15.75" customHeight="1">
      <c r="A837" s="185"/>
      <c r="B837" s="185"/>
      <c r="C837" s="185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</row>
    <row r="838" spans="1:25" ht="15.75" customHeight="1">
      <c r="A838" s="185"/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</row>
    <row r="839" spans="1:25" ht="15.75" customHeight="1">
      <c r="A839" s="185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</row>
    <row r="840" spans="1:25" ht="15.75" customHeight="1">
      <c r="A840" s="185"/>
      <c r="B840" s="185"/>
      <c r="C840" s="185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</row>
    <row r="841" spans="1:25" ht="15.75" customHeight="1">
      <c r="A841" s="185"/>
      <c r="B841" s="185"/>
      <c r="C841" s="185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</row>
    <row r="842" spans="1:25" ht="15.75" customHeight="1">
      <c r="A842" s="185"/>
      <c r="B842" s="185"/>
      <c r="C842" s="185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</row>
    <row r="843" spans="1:25" ht="15.75" customHeight="1">
      <c r="A843" s="185"/>
      <c r="B843" s="185"/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</row>
    <row r="844" spans="1:25" ht="15.75" customHeight="1">
      <c r="A844" s="185"/>
      <c r="B844" s="185"/>
      <c r="C844" s="185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</row>
    <row r="845" spans="1:25" ht="15.75" customHeight="1">
      <c r="A845" s="185"/>
      <c r="B845" s="185"/>
      <c r="C845" s="185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</row>
    <row r="846" spans="1:25" ht="15.75" customHeight="1">
      <c r="A846" s="185"/>
      <c r="B846" s="185"/>
      <c r="C846" s="185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</row>
    <row r="847" spans="1:25" ht="15.75" customHeight="1">
      <c r="A847" s="185"/>
      <c r="B847" s="185"/>
      <c r="C847" s="185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</row>
    <row r="848" spans="1:25" ht="15.75" customHeight="1">
      <c r="A848" s="185"/>
      <c r="B848" s="185"/>
      <c r="C848" s="185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</row>
    <row r="849" spans="1:25" ht="15.75" customHeight="1">
      <c r="A849" s="185"/>
      <c r="B849" s="185"/>
      <c r="C849" s="185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</row>
    <row r="850" spans="1:25" ht="15.75" customHeight="1">
      <c r="A850" s="185"/>
      <c r="B850" s="185"/>
      <c r="C850" s="185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</row>
    <row r="851" spans="1:25" ht="15.75" customHeight="1">
      <c r="A851" s="185"/>
      <c r="B851" s="185"/>
      <c r="C851" s="185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</row>
    <row r="852" spans="1:25" ht="15.75" customHeight="1">
      <c r="A852" s="185"/>
      <c r="B852" s="185"/>
      <c r="C852" s="185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</row>
    <row r="853" spans="1:25" ht="15.75" customHeight="1">
      <c r="A853" s="185"/>
      <c r="B853" s="185"/>
      <c r="C853" s="185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</row>
    <row r="854" spans="1:25" ht="15.75" customHeight="1">
      <c r="A854" s="185"/>
      <c r="B854" s="185"/>
      <c r="C854" s="185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</row>
    <row r="855" spans="1:25" ht="15.75" customHeight="1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</row>
    <row r="856" spans="1:25" ht="15.75" customHeight="1">
      <c r="A856" s="185"/>
      <c r="B856" s="185"/>
      <c r="C856" s="185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</row>
    <row r="857" spans="1:25" ht="15.75" customHeight="1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</row>
    <row r="858" spans="1:25" ht="15.75" customHeight="1">
      <c r="A858" s="185"/>
      <c r="B858" s="185"/>
      <c r="C858" s="185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</row>
    <row r="859" spans="1:25" ht="15.75" customHeight="1">
      <c r="A859" s="185"/>
      <c r="B859" s="185"/>
      <c r="C859" s="185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</row>
    <row r="860" spans="1:25" ht="15.75" customHeight="1">
      <c r="A860" s="185"/>
      <c r="B860" s="185"/>
      <c r="C860" s="185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</row>
    <row r="861" spans="1:25" ht="15.75" customHeight="1">
      <c r="A861" s="185"/>
      <c r="B861" s="185"/>
      <c r="C861" s="185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</row>
    <row r="862" spans="1:25" ht="15.75" customHeight="1">
      <c r="A862" s="185"/>
      <c r="B862" s="185"/>
      <c r="C862" s="185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</row>
    <row r="863" spans="1:25" ht="15.75" customHeight="1">
      <c r="A863" s="185"/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</row>
    <row r="864" spans="1:25" ht="15.75" customHeight="1">
      <c r="A864" s="185"/>
      <c r="B864" s="185"/>
      <c r="C864" s="185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</row>
    <row r="865" spans="1:25" ht="15.75" customHeight="1">
      <c r="A865" s="185"/>
      <c r="B865" s="185"/>
      <c r="C865" s="185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</row>
    <row r="866" spans="1:25" ht="15.75" customHeight="1">
      <c r="A866" s="185"/>
      <c r="B866" s="185"/>
      <c r="C866" s="185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</row>
    <row r="867" spans="1:25" ht="15.75" customHeight="1">
      <c r="A867" s="185"/>
      <c r="B867" s="185"/>
      <c r="C867" s="185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</row>
    <row r="868" spans="1:25" ht="15.75" customHeight="1">
      <c r="A868" s="185"/>
      <c r="B868" s="185"/>
      <c r="C868" s="185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</row>
    <row r="869" spans="1:25" ht="15.75" customHeight="1">
      <c r="A869" s="185"/>
      <c r="B869" s="185"/>
      <c r="C869" s="185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</row>
    <row r="870" spans="1:25" ht="15.75" customHeight="1">
      <c r="A870" s="185"/>
      <c r="B870" s="185"/>
      <c r="C870" s="185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</row>
    <row r="871" spans="1:25" ht="15.75" customHeight="1">
      <c r="A871" s="185"/>
      <c r="B871" s="185"/>
      <c r="C871" s="185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</row>
    <row r="872" spans="1:25" ht="15.75" customHeight="1">
      <c r="A872" s="185"/>
      <c r="B872" s="185"/>
      <c r="C872" s="185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</row>
    <row r="873" spans="1:25" ht="15.75" customHeight="1">
      <c r="A873" s="185"/>
      <c r="B873" s="185"/>
      <c r="C873" s="185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</row>
    <row r="874" spans="1:25" ht="15.75" customHeight="1">
      <c r="A874" s="185"/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</row>
    <row r="875" spans="1:25" ht="15.75" customHeight="1">
      <c r="A875" s="185"/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</row>
    <row r="876" spans="1:25" ht="15.75" customHeight="1">
      <c r="A876" s="185"/>
      <c r="B876" s="185"/>
      <c r="C876" s="185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</row>
    <row r="877" spans="1:25" ht="15.75" customHeight="1">
      <c r="A877" s="185"/>
      <c r="B877" s="185"/>
      <c r="C877" s="185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</row>
    <row r="878" spans="1:25" ht="15.75" customHeight="1">
      <c r="A878" s="185"/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</row>
    <row r="879" spans="1:25" ht="15.75" customHeight="1">
      <c r="A879" s="185"/>
      <c r="B879" s="185"/>
      <c r="C879" s="185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</row>
    <row r="880" spans="1:25" ht="15.75" customHeight="1">
      <c r="A880" s="185"/>
      <c r="B880" s="185"/>
      <c r="C880" s="185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</row>
    <row r="881" spans="1:25" ht="15.75" customHeight="1">
      <c r="A881" s="185"/>
      <c r="B881" s="185"/>
      <c r="C881" s="185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</row>
    <row r="882" spans="1:25" ht="15.75" customHeight="1">
      <c r="A882" s="185"/>
      <c r="B882" s="185"/>
      <c r="C882" s="185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</row>
    <row r="883" spans="1:25" ht="15.75" customHeight="1">
      <c r="A883" s="185"/>
      <c r="B883" s="185"/>
      <c r="C883" s="185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</row>
    <row r="884" spans="1:25" ht="15.75" customHeight="1">
      <c r="A884" s="185"/>
      <c r="B884" s="185"/>
      <c r="C884" s="185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</row>
    <row r="885" spans="1:25" ht="15.75" customHeight="1">
      <c r="A885" s="185"/>
      <c r="B885" s="185"/>
      <c r="C885" s="185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</row>
    <row r="886" spans="1:25" ht="15.75" customHeight="1">
      <c r="A886" s="185"/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</row>
    <row r="887" spans="1:25" ht="15.75" customHeight="1">
      <c r="A887" s="185"/>
      <c r="B887" s="185"/>
      <c r="C887" s="185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</row>
    <row r="888" spans="1:25" ht="15.75" customHeight="1">
      <c r="A888" s="185"/>
      <c r="B888" s="185"/>
      <c r="C888" s="185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</row>
    <row r="889" spans="1:25" ht="15.75" customHeight="1">
      <c r="A889" s="185"/>
      <c r="B889" s="185"/>
      <c r="C889" s="185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</row>
    <row r="890" spans="1:25" ht="15.75" customHeight="1">
      <c r="A890" s="185"/>
      <c r="B890" s="185"/>
      <c r="C890" s="185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</row>
    <row r="891" spans="1:25" ht="15.75" customHeight="1">
      <c r="A891" s="185"/>
      <c r="B891" s="185"/>
      <c r="C891" s="185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</row>
    <row r="892" spans="1:25" ht="15.75" customHeight="1">
      <c r="A892" s="185"/>
      <c r="B892" s="185"/>
      <c r="C892" s="185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</row>
    <row r="893" spans="1:25" ht="15.75" customHeight="1">
      <c r="A893" s="185"/>
      <c r="B893" s="185"/>
      <c r="C893" s="185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</row>
    <row r="894" spans="1:25" ht="15.75" customHeight="1">
      <c r="A894" s="185"/>
      <c r="B894" s="185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</row>
    <row r="895" spans="1:25" ht="15.75" customHeight="1">
      <c r="A895" s="185"/>
      <c r="B895" s="185"/>
      <c r="C895" s="185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</row>
    <row r="896" spans="1:25" ht="15.75" customHeight="1">
      <c r="A896" s="185"/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</row>
    <row r="897" spans="1:25" ht="15.75" customHeight="1">
      <c r="A897" s="185"/>
      <c r="B897" s="185"/>
      <c r="C897" s="185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</row>
    <row r="898" spans="1:25" ht="15.75" customHeight="1">
      <c r="A898" s="185"/>
      <c r="B898" s="185"/>
      <c r="C898" s="185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</row>
    <row r="899" spans="1:25" ht="15.75" customHeight="1">
      <c r="A899" s="185"/>
      <c r="B899" s="185"/>
      <c r="C899" s="185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</row>
    <row r="900" spans="1:25" ht="15.75" customHeight="1">
      <c r="A900" s="185"/>
      <c r="B900" s="185"/>
      <c r="C900" s="185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</row>
    <row r="901" spans="1:25" ht="15.75" customHeight="1">
      <c r="A901" s="185"/>
      <c r="B901" s="185"/>
      <c r="C901" s="185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</row>
    <row r="902" spans="1:25" ht="15.75" customHeight="1">
      <c r="A902" s="185"/>
      <c r="B902" s="185"/>
      <c r="C902" s="185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</row>
    <row r="903" spans="1:25" ht="15.75" customHeight="1">
      <c r="A903" s="185"/>
      <c r="B903" s="185"/>
      <c r="C903" s="185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</row>
    <row r="904" spans="1:25" ht="15.75" customHeight="1">
      <c r="A904" s="185"/>
      <c r="B904" s="185"/>
      <c r="C904" s="185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</row>
    <row r="905" spans="1:25" ht="15.75" customHeight="1">
      <c r="A905" s="185"/>
      <c r="B905" s="185"/>
      <c r="C905" s="185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</row>
    <row r="906" spans="1:25" ht="15.75" customHeight="1">
      <c r="A906" s="185"/>
      <c r="B906" s="185"/>
      <c r="C906" s="185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</row>
    <row r="907" spans="1:25" ht="15.75" customHeight="1">
      <c r="A907" s="185"/>
      <c r="B907" s="185"/>
      <c r="C907" s="185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</row>
    <row r="908" spans="1:25" ht="15.75" customHeight="1">
      <c r="A908" s="185"/>
      <c r="B908" s="185"/>
      <c r="C908" s="185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</row>
    <row r="909" spans="1:25" ht="15.75" customHeight="1">
      <c r="A909" s="185"/>
      <c r="B909" s="185"/>
      <c r="C909" s="185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</row>
    <row r="910" spans="1:25" ht="15.75" customHeight="1">
      <c r="A910" s="185"/>
      <c r="B910" s="185"/>
      <c r="C910" s="185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</row>
    <row r="911" spans="1:25" ht="15.75" customHeight="1">
      <c r="A911" s="185"/>
      <c r="B911" s="185"/>
      <c r="C911" s="185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</row>
    <row r="912" spans="1:25" ht="15.75" customHeight="1">
      <c r="A912" s="185"/>
      <c r="B912" s="185"/>
      <c r="C912" s="185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</row>
    <row r="913" spans="1:25" ht="15.75" customHeight="1">
      <c r="A913" s="185"/>
      <c r="B913" s="185"/>
      <c r="C913" s="185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</row>
    <row r="914" spans="1:25" ht="15.75" customHeight="1">
      <c r="A914" s="185"/>
      <c r="B914" s="185"/>
      <c r="C914" s="185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</row>
    <row r="915" spans="1:25" ht="15.75" customHeight="1">
      <c r="A915" s="185"/>
      <c r="B915" s="185"/>
      <c r="C915" s="185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</row>
    <row r="916" spans="1:25" ht="15.75" customHeight="1">
      <c r="A916" s="185"/>
      <c r="B916" s="185"/>
      <c r="C916" s="185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</row>
    <row r="917" spans="1:25" ht="15.75" customHeight="1">
      <c r="A917" s="185"/>
      <c r="B917" s="185"/>
      <c r="C917" s="185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</row>
    <row r="918" spans="1:25" ht="15.75" customHeight="1">
      <c r="A918" s="185"/>
      <c r="B918" s="185"/>
      <c r="C918" s="185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</row>
    <row r="919" spans="1:25" ht="15.75" customHeight="1">
      <c r="A919" s="185"/>
      <c r="B919" s="185"/>
      <c r="C919" s="185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</row>
    <row r="920" spans="1:25" ht="15.75" customHeight="1">
      <c r="A920" s="185"/>
      <c r="B920" s="185"/>
      <c r="C920" s="185"/>
      <c r="D920" s="185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</row>
    <row r="921" spans="1:25" ht="15.75" customHeight="1">
      <c r="A921" s="185"/>
      <c r="B921" s="185"/>
      <c r="C921" s="185"/>
      <c r="D921" s="185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</row>
    <row r="922" spans="1:25" ht="15.75" customHeight="1">
      <c r="A922" s="185"/>
      <c r="B922" s="185"/>
      <c r="C922" s="185"/>
      <c r="D922" s="185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</row>
    <row r="923" spans="1:25" ht="15.75" customHeight="1">
      <c r="A923" s="185"/>
      <c r="B923" s="185"/>
      <c r="C923" s="185"/>
      <c r="D923" s="185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</row>
    <row r="924" spans="1:25" ht="15.75" customHeight="1">
      <c r="A924" s="185"/>
      <c r="B924" s="185"/>
      <c r="C924" s="185"/>
      <c r="D924" s="185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</row>
    <row r="925" spans="1:25" ht="15.75" customHeight="1">
      <c r="A925" s="185"/>
      <c r="B925" s="185"/>
      <c r="C925" s="185"/>
      <c r="D925" s="185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</row>
    <row r="926" spans="1:25" ht="15.75" customHeight="1">
      <c r="A926" s="185"/>
      <c r="B926" s="185"/>
      <c r="C926" s="185"/>
      <c r="D926" s="185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</row>
    <row r="927" spans="1:25" ht="15.75" customHeight="1">
      <c r="A927" s="185"/>
      <c r="B927" s="185"/>
      <c r="C927" s="185"/>
      <c r="D927" s="185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</row>
    <row r="928" spans="1:25" ht="15.75" customHeight="1">
      <c r="A928" s="185"/>
      <c r="B928" s="185"/>
      <c r="C928" s="185"/>
      <c r="D928" s="185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</row>
    <row r="929" spans="1:25" ht="15.75" customHeight="1">
      <c r="A929" s="185"/>
      <c r="B929" s="185"/>
      <c r="C929" s="185"/>
      <c r="D929" s="185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</row>
    <row r="930" spans="1:25" ht="15.75" customHeight="1">
      <c r="A930" s="185"/>
      <c r="B930" s="185"/>
      <c r="C930" s="185"/>
      <c r="D930" s="185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</row>
    <row r="931" spans="1:25" ht="15.75" customHeight="1">
      <c r="A931" s="185"/>
      <c r="B931" s="185"/>
      <c r="C931" s="185"/>
      <c r="D931" s="185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</row>
    <row r="932" spans="1:25" ht="15.75" customHeight="1">
      <c r="A932" s="185"/>
      <c r="B932" s="185"/>
      <c r="C932" s="185"/>
      <c r="D932" s="185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</row>
    <row r="933" spans="1:25" ht="15.75" customHeight="1">
      <c r="A933" s="185"/>
      <c r="B933" s="185"/>
      <c r="C933" s="185"/>
      <c r="D933" s="185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</row>
    <row r="934" spans="1:25" ht="15.75" customHeight="1">
      <c r="A934" s="185"/>
      <c r="B934" s="185"/>
      <c r="C934" s="185"/>
      <c r="D934" s="185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</row>
    <row r="935" spans="1:25" ht="15.75" customHeight="1">
      <c r="A935" s="185"/>
      <c r="B935" s="185"/>
      <c r="C935" s="185"/>
      <c r="D935" s="185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</row>
    <row r="936" spans="1:25" ht="15.75" customHeight="1">
      <c r="A936" s="185"/>
      <c r="B936" s="185"/>
      <c r="C936" s="185"/>
      <c r="D936" s="185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</row>
    <row r="937" spans="1:25" ht="15.75" customHeight="1">
      <c r="A937" s="185"/>
      <c r="B937" s="185"/>
      <c r="C937" s="185"/>
      <c r="D937" s="185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</row>
    <row r="938" spans="1:25" ht="15.75" customHeight="1">
      <c r="A938" s="185"/>
      <c r="B938" s="185"/>
      <c r="C938" s="185"/>
      <c r="D938" s="185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</row>
    <row r="939" spans="1:25" ht="15.75" customHeight="1">
      <c r="A939" s="185"/>
      <c r="B939" s="185"/>
      <c r="C939" s="185"/>
      <c r="D939" s="185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</row>
    <row r="940" spans="1:25" ht="15.75" customHeight="1">
      <c r="A940" s="185"/>
      <c r="B940" s="185"/>
      <c r="C940" s="185"/>
      <c r="D940" s="185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</row>
    <row r="941" spans="1:25" ht="15.75" customHeight="1">
      <c r="A941" s="185"/>
      <c r="B941" s="185"/>
      <c r="C941" s="185"/>
      <c r="D941" s="185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</row>
    <row r="942" spans="1:25" ht="15.75" customHeight="1">
      <c r="A942" s="185"/>
      <c r="B942" s="185"/>
      <c r="C942" s="185"/>
      <c r="D942" s="185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</row>
    <row r="943" spans="1:25" ht="15.75" customHeight="1">
      <c r="A943" s="185"/>
      <c r="B943" s="185"/>
      <c r="C943" s="185"/>
      <c r="D943" s="185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</row>
    <row r="944" spans="1:25" ht="15.75" customHeight="1">
      <c r="A944" s="185"/>
      <c r="B944" s="185"/>
      <c r="C944" s="185"/>
      <c r="D944" s="185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</row>
    <row r="945" spans="1:25" ht="15.75" customHeight="1">
      <c r="A945" s="185"/>
      <c r="B945" s="185"/>
      <c r="C945" s="185"/>
      <c r="D945" s="185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</row>
    <row r="946" spans="1:25" ht="15.75" customHeight="1">
      <c r="A946" s="185"/>
      <c r="B946" s="185"/>
      <c r="C946" s="185"/>
      <c r="D946" s="185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</row>
    <row r="947" spans="1:25" ht="15.75" customHeight="1">
      <c r="A947" s="185"/>
      <c r="B947" s="185"/>
      <c r="C947" s="185"/>
      <c r="D947" s="185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</row>
    <row r="948" spans="1:25" ht="15.75" customHeight="1">
      <c r="A948" s="185"/>
      <c r="B948" s="185"/>
      <c r="C948" s="185"/>
      <c r="D948" s="185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</row>
    <row r="949" spans="1:25" ht="15.75" customHeight="1">
      <c r="A949" s="185"/>
      <c r="B949" s="185"/>
      <c r="C949" s="185"/>
      <c r="D949" s="185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</row>
    <row r="950" spans="1:25" ht="15.75" customHeight="1">
      <c r="A950" s="185"/>
      <c r="B950" s="185"/>
      <c r="C950" s="185"/>
      <c r="D950" s="185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</row>
    <row r="951" spans="1:25" ht="15.75" customHeight="1">
      <c r="A951" s="185"/>
      <c r="B951" s="185"/>
      <c r="C951" s="185"/>
      <c r="D951" s="185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</row>
    <row r="952" spans="1:25" ht="15.75" customHeight="1">
      <c r="A952" s="185"/>
      <c r="B952" s="185"/>
      <c r="C952" s="185"/>
      <c r="D952" s="185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</row>
    <row r="953" spans="1:25" ht="15.75" customHeight="1">
      <c r="A953" s="185"/>
      <c r="B953" s="185"/>
      <c r="C953" s="185"/>
      <c r="D953" s="185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</row>
    <row r="954" spans="1:25" ht="15.75" customHeight="1">
      <c r="A954" s="185"/>
      <c r="B954" s="185"/>
      <c r="C954" s="185"/>
      <c r="D954" s="185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</row>
    <row r="955" spans="1:25" ht="15.75" customHeight="1">
      <c r="A955" s="185"/>
      <c r="B955" s="185"/>
      <c r="C955" s="185"/>
      <c r="D955" s="185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</row>
    <row r="956" spans="1:25" ht="15.75" customHeight="1">
      <c r="A956" s="185"/>
      <c r="B956" s="185"/>
      <c r="C956" s="185"/>
      <c r="D956" s="185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</row>
    <row r="957" spans="1:25" ht="15.75" customHeight="1">
      <c r="A957" s="185"/>
      <c r="B957" s="185"/>
      <c r="C957" s="185"/>
      <c r="D957" s="185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</row>
    <row r="958" spans="1:25" ht="15.75" customHeight="1">
      <c r="A958" s="185"/>
      <c r="B958" s="185"/>
      <c r="C958" s="185"/>
      <c r="D958" s="185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</row>
    <row r="959" spans="1:25" ht="15.75" customHeight="1">
      <c r="A959" s="185"/>
      <c r="B959" s="185"/>
      <c r="C959" s="185"/>
      <c r="D959" s="185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</row>
    <row r="960" spans="1:25" ht="15.75" customHeight="1">
      <c r="A960" s="185"/>
      <c r="B960" s="185"/>
      <c r="C960" s="185"/>
      <c r="D960" s="185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</row>
    <row r="961" spans="1:25" ht="15.75" customHeight="1">
      <c r="A961" s="185"/>
      <c r="B961" s="185"/>
      <c r="C961" s="185"/>
      <c r="D961" s="185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</row>
    <row r="962" spans="1:25" ht="15.75" customHeight="1">
      <c r="A962" s="185"/>
      <c r="B962" s="185"/>
      <c r="C962" s="185"/>
      <c r="D962" s="185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</row>
    <row r="963" spans="1:25" ht="15.75" customHeight="1">
      <c r="A963" s="185"/>
      <c r="B963" s="185"/>
      <c r="C963" s="185"/>
      <c r="D963" s="185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</row>
    <row r="964" spans="1:25" ht="15.75" customHeight="1">
      <c r="A964" s="185"/>
      <c r="B964" s="185"/>
      <c r="C964" s="185"/>
      <c r="D964" s="185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</row>
    <row r="965" spans="1:25" ht="15.75" customHeight="1">
      <c r="A965" s="185"/>
      <c r="B965" s="185"/>
      <c r="C965" s="185"/>
      <c r="D965" s="185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</row>
    <row r="966" spans="1:25" ht="15.75" customHeight="1">
      <c r="A966" s="185"/>
      <c r="B966" s="185"/>
      <c r="C966" s="185"/>
      <c r="D966" s="185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</row>
    <row r="967" spans="1:25" ht="15.75" customHeight="1">
      <c r="A967" s="185"/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</row>
    <row r="968" spans="1:25" ht="15.75" customHeight="1">
      <c r="A968" s="185"/>
      <c r="B968" s="185"/>
      <c r="C968" s="185"/>
      <c r="D968" s="185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</row>
    <row r="969" spans="1:25" ht="15.75" customHeight="1">
      <c r="A969" s="185"/>
      <c r="B969" s="185"/>
      <c r="C969" s="185"/>
      <c r="D969" s="185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</row>
    <row r="970" spans="1:25" ht="15.75" customHeight="1">
      <c r="A970" s="185"/>
      <c r="B970" s="185"/>
      <c r="C970" s="185"/>
      <c r="D970" s="185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</row>
    <row r="971" spans="1:25" ht="15.75" customHeight="1">
      <c r="A971" s="185"/>
      <c r="B971" s="185"/>
      <c r="C971" s="185"/>
      <c r="D971" s="185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</row>
    <row r="972" spans="1:25" ht="15.75" customHeight="1">
      <c r="A972" s="185"/>
      <c r="B972" s="185"/>
      <c r="C972" s="185"/>
      <c r="D972" s="185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</row>
    <row r="973" spans="1:25" ht="15.75" customHeight="1">
      <c r="A973" s="185"/>
      <c r="B973" s="185"/>
      <c r="C973" s="185"/>
      <c r="D973" s="185"/>
      <c r="E973" s="185"/>
      <c r="F973" s="185"/>
      <c r="G973" s="185"/>
      <c r="H973" s="185"/>
      <c r="I973" s="185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</row>
    <row r="974" spans="1:25" ht="15.75" customHeight="1">
      <c r="A974" s="185"/>
      <c r="B974" s="185"/>
      <c r="C974" s="185"/>
      <c r="D974" s="185"/>
      <c r="E974" s="185"/>
      <c r="F974" s="185"/>
      <c r="G974" s="185"/>
      <c r="H974" s="185"/>
      <c r="I974" s="185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</row>
    <row r="975" spans="1:25" ht="15.75" customHeight="1">
      <c r="A975" s="185"/>
      <c r="B975" s="185"/>
      <c r="C975" s="185"/>
      <c r="D975" s="185"/>
      <c r="E975" s="185"/>
      <c r="F975" s="185"/>
      <c r="G975" s="185"/>
      <c r="H975" s="185"/>
      <c r="I975" s="185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</row>
    <row r="976" spans="1:25" ht="15.75" customHeight="1">
      <c r="A976" s="185"/>
      <c r="B976" s="185"/>
      <c r="C976" s="185"/>
      <c r="D976" s="185"/>
      <c r="E976" s="185"/>
      <c r="F976" s="185"/>
      <c r="G976" s="185"/>
      <c r="H976" s="185"/>
      <c r="I976" s="185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</row>
    <row r="977" spans="1:25" ht="15.75" customHeight="1">
      <c r="A977" s="185"/>
      <c r="B977" s="185"/>
      <c r="C977" s="185"/>
      <c r="D977" s="185"/>
      <c r="E977" s="185"/>
      <c r="F977" s="185"/>
      <c r="G977" s="185"/>
      <c r="H977" s="185"/>
      <c r="I977" s="185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</row>
    <row r="978" spans="1:25" ht="15.75" customHeight="1">
      <c r="A978" s="185"/>
      <c r="B978" s="185"/>
      <c r="C978" s="185"/>
      <c r="D978" s="185"/>
      <c r="E978" s="185"/>
      <c r="F978" s="185"/>
      <c r="G978" s="185"/>
      <c r="H978" s="185"/>
      <c r="I978" s="185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</row>
    <row r="979" spans="1:25" ht="15.75" customHeight="1">
      <c r="A979" s="185"/>
      <c r="B979" s="185"/>
      <c r="C979" s="185"/>
      <c r="D979" s="185"/>
      <c r="E979" s="185"/>
      <c r="F979" s="185"/>
      <c r="G979" s="185"/>
      <c r="H979" s="185"/>
      <c r="I979" s="185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</row>
    <row r="980" spans="1:25" ht="15.75" customHeight="1">
      <c r="A980" s="185"/>
      <c r="B980" s="185"/>
      <c r="C980" s="185"/>
      <c r="D980" s="185"/>
      <c r="E980" s="185"/>
      <c r="F980" s="185"/>
      <c r="G980" s="185"/>
      <c r="H980" s="185"/>
      <c r="I980" s="185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</row>
    <row r="981" spans="1:25" ht="15.75" customHeight="1">
      <c r="A981" s="185"/>
      <c r="B981" s="185"/>
      <c r="C981" s="185"/>
      <c r="D981" s="185"/>
      <c r="E981" s="185"/>
      <c r="F981" s="185"/>
      <c r="G981" s="185"/>
      <c r="H981" s="185"/>
      <c r="I981" s="185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</row>
    <row r="982" spans="1:25" ht="15.75" customHeight="1">
      <c r="A982" s="185"/>
      <c r="B982" s="185"/>
      <c r="C982" s="185"/>
      <c r="D982" s="185"/>
      <c r="E982" s="185"/>
      <c r="F982" s="185"/>
      <c r="G982" s="185"/>
      <c r="H982" s="185"/>
      <c r="I982" s="185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</row>
    <row r="983" spans="1:25" ht="15.75" customHeight="1">
      <c r="A983" s="185"/>
      <c r="B983" s="185"/>
      <c r="C983" s="185"/>
      <c r="D983" s="185"/>
      <c r="E983" s="185"/>
      <c r="F983" s="185"/>
      <c r="G983" s="185"/>
      <c r="H983" s="185"/>
      <c r="I983" s="185"/>
      <c r="J983" s="185"/>
      <c r="K983" s="185"/>
      <c r="L983" s="185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</row>
    <row r="984" spans="1:25" ht="15.75" customHeight="1">
      <c r="A984" s="185"/>
      <c r="B984" s="185"/>
      <c r="C984" s="185"/>
      <c r="D984" s="185"/>
      <c r="E984" s="185"/>
      <c r="F984" s="185"/>
      <c r="G984" s="185"/>
      <c r="H984" s="185"/>
      <c r="I984" s="185"/>
      <c r="J984" s="185"/>
      <c r="K984" s="185"/>
      <c r="L984" s="185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</row>
    <row r="985" spans="1:25" ht="15.75" customHeight="1">
      <c r="A985" s="185"/>
      <c r="B985" s="185"/>
      <c r="C985" s="185"/>
      <c r="D985" s="185"/>
      <c r="E985" s="185"/>
      <c r="F985" s="185"/>
      <c r="G985" s="185"/>
      <c r="H985" s="185"/>
      <c r="I985" s="185"/>
      <c r="J985" s="185"/>
      <c r="K985" s="185"/>
      <c r="L985" s="185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</row>
    <row r="986" spans="1:25" ht="15.75" customHeight="1">
      <c r="A986" s="185"/>
      <c r="B986" s="185"/>
      <c r="C986" s="185"/>
      <c r="D986" s="185"/>
      <c r="E986" s="185"/>
      <c r="F986" s="185"/>
      <c r="G986" s="185"/>
      <c r="H986" s="185"/>
      <c r="I986" s="185"/>
      <c r="J986" s="185"/>
      <c r="K986" s="185"/>
      <c r="L986" s="185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</row>
    <row r="987" spans="1:25" ht="15.75" customHeight="1">
      <c r="A987" s="185"/>
      <c r="B987" s="185"/>
      <c r="C987" s="185"/>
      <c r="D987" s="185"/>
      <c r="E987" s="185"/>
      <c r="F987" s="185"/>
      <c r="G987" s="185"/>
      <c r="H987" s="185"/>
      <c r="I987" s="185"/>
      <c r="J987" s="185"/>
      <c r="K987" s="185"/>
      <c r="L987" s="185"/>
      <c r="M987" s="185"/>
      <c r="N987" s="185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</row>
    <row r="988" spans="1:25" ht="15.75" customHeight="1">
      <c r="A988" s="185"/>
      <c r="B988" s="185"/>
      <c r="C988" s="185"/>
      <c r="D988" s="185"/>
      <c r="E988" s="185"/>
      <c r="F988" s="185"/>
      <c r="G988" s="185"/>
      <c r="H988" s="185"/>
      <c r="I988" s="185"/>
      <c r="J988" s="185"/>
      <c r="K988" s="185"/>
      <c r="L988" s="185"/>
      <c r="M988" s="185"/>
      <c r="N988" s="185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</row>
    <row r="989" spans="1:25" ht="15.75" customHeight="1">
      <c r="A989" s="185"/>
      <c r="B989" s="185"/>
      <c r="C989" s="185"/>
      <c r="D989" s="185"/>
      <c r="E989" s="185"/>
      <c r="F989" s="185"/>
      <c r="G989" s="185"/>
      <c r="H989" s="185"/>
      <c r="I989" s="185"/>
      <c r="J989" s="185"/>
      <c r="K989" s="185"/>
      <c r="L989" s="185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</row>
    <row r="990" spans="1:25" ht="15.75" customHeight="1">
      <c r="A990" s="185"/>
      <c r="B990" s="185"/>
      <c r="C990" s="185"/>
      <c r="D990" s="185"/>
      <c r="E990" s="185"/>
      <c r="F990" s="185"/>
      <c r="G990" s="185"/>
      <c r="H990" s="185"/>
      <c r="I990" s="185"/>
      <c r="J990" s="185"/>
      <c r="K990" s="185"/>
      <c r="L990" s="185"/>
      <c r="M990" s="185"/>
      <c r="N990" s="185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</row>
    <row r="991" spans="1:25" ht="15.75" customHeight="1">
      <c r="A991" s="185"/>
      <c r="B991" s="185"/>
      <c r="C991" s="185"/>
      <c r="D991" s="185"/>
      <c r="E991" s="185"/>
      <c r="F991" s="185"/>
      <c r="G991" s="185"/>
      <c r="H991" s="185"/>
      <c r="I991" s="185"/>
      <c r="J991" s="185"/>
      <c r="K991" s="185"/>
      <c r="L991" s="185"/>
      <c r="M991" s="185"/>
      <c r="N991" s="185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</row>
    <row r="992" spans="1:25" ht="15.75" customHeight="1">
      <c r="A992" s="185"/>
      <c r="B992" s="185"/>
      <c r="C992" s="185"/>
      <c r="D992" s="185"/>
      <c r="E992" s="185"/>
      <c r="F992" s="185"/>
      <c r="G992" s="185"/>
      <c r="H992" s="185"/>
      <c r="I992" s="185"/>
      <c r="J992" s="185"/>
      <c r="K992" s="185"/>
      <c r="L992" s="185"/>
      <c r="M992" s="185"/>
      <c r="N992" s="185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</row>
    <row r="993" spans="1:25" ht="15.75" customHeight="1">
      <c r="A993" s="185"/>
      <c r="B993" s="185"/>
      <c r="C993" s="185"/>
      <c r="D993" s="185"/>
      <c r="E993" s="185"/>
      <c r="F993" s="185"/>
      <c r="G993" s="185"/>
      <c r="H993" s="185"/>
      <c r="I993" s="185"/>
      <c r="J993" s="185"/>
      <c r="K993" s="185"/>
      <c r="L993" s="185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</row>
    <row r="994" spans="1:25" ht="15.75" customHeight="1">
      <c r="A994" s="185"/>
      <c r="B994" s="185"/>
      <c r="C994" s="185"/>
      <c r="D994" s="185"/>
      <c r="E994" s="185"/>
      <c r="F994" s="185"/>
      <c r="G994" s="185"/>
      <c r="H994" s="185"/>
      <c r="I994" s="185"/>
      <c r="J994" s="185"/>
      <c r="K994" s="185"/>
      <c r="L994" s="185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</row>
    <row r="995" spans="1:25" ht="15.75" customHeight="1">
      <c r="A995" s="185"/>
      <c r="B995" s="185"/>
      <c r="C995" s="185"/>
      <c r="D995" s="185"/>
      <c r="E995" s="185"/>
      <c r="F995" s="185"/>
      <c r="G995" s="185"/>
      <c r="H995" s="185"/>
      <c r="I995" s="185"/>
      <c r="J995" s="185"/>
      <c r="K995" s="185"/>
      <c r="L995" s="185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</row>
    <row r="996" spans="1:25" ht="15.75" customHeight="1">
      <c r="A996" s="185"/>
      <c r="B996" s="185"/>
      <c r="C996" s="185"/>
      <c r="D996" s="185"/>
      <c r="E996" s="185"/>
      <c r="F996" s="185"/>
      <c r="G996" s="185"/>
      <c r="H996" s="185"/>
      <c r="I996" s="185"/>
      <c r="J996" s="185"/>
      <c r="K996" s="185"/>
      <c r="L996" s="185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</row>
    <row r="997" spans="1:25" ht="15.75" customHeight="1">
      <c r="A997" s="185"/>
      <c r="B997" s="185"/>
      <c r="C997" s="185"/>
      <c r="D997" s="185"/>
      <c r="E997" s="185"/>
      <c r="F997" s="185"/>
      <c r="G997" s="185"/>
      <c r="H997" s="185"/>
      <c r="I997" s="185"/>
      <c r="J997" s="185"/>
      <c r="K997" s="185"/>
      <c r="L997" s="185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</row>
    <row r="998" spans="1:25" ht="15.75" customHeight="1">
      <c r="A998" s="185"/>
      <c r="B998" s="185"/>
      <c r="C998" s="185"/>
      <c r="D998" s="185"/>
      <c r="E998" s="185"/>
      <c r="F998" s="185"/>
      <c r="G998" s="185"/>
      <c r="H998" s="185"/>
      <c r="I998" s="185"/>
      <c r="J998" s="185"/>
      <c r="K998" s="185"/>
      <c r="L998" s="185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</row>
    <row r="999" spans="1:25" ht="15.75" customHeight="1">
      <c r="A999" s="185"/>
      <c r="B999" s="185"/>
      <c r="C999" s="185"/>
      <c r="D999" s="185"/>
      <c r="E999" s="185"/>
      <c r="F999" s="185"/>
      <c r="G999" s="185"/>
      <c r="H999" s="185"/>
      <c r="I999" s="185"/>
      <c r="J999" s="185"/>
      <c r="K999" s="185"/>
      <c r="L999" s="185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</row>
    <row r="1000" spans="1:25" ht="15.75" customHeight="1">
      <c r="A1000" s="185"/>
      <c r="B1000" s="185"/>
      <c r="C1000" s="185"/>
      <c r="D1000" s="185"/>
      <c r="E1000" s="185"/>
      <c r="F1000" s="185"/>
      <c r="G1000" s="185"/>
      <c r="H1000" s="185"/>
      <c r="I1000" s="185"/>
      <c r="J1000" s="185"/>
      <c r="K1000" s="185"/>
      <c r="L1000" s="185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</row>
  </sheetData>
  <mergeCells count="101">
    <mergeCell ref="B1:X1"/>
    <mergeCell ref="W6:X6"/>
    <mergeCell ref="U9:X9"/>
    <mergeCell ref="C13:D13"/>
    <mergeCell ref="E13:T13"/>
    <mergeCell ref="U13:X13"/>
    <mergeCell ref="U20:X21"/>
    <mergeCell ref="E22:T23"/>
    <mergeCell ref="E24:H24"/>
    <mergeCell ref="I24:L24"/>
    <mergeCell ref="M24:P24"/>
    <mergeCell ref="Q24:T24"/>
    <mergeCell ref="F19:G19"/>
    <mergeCell ref="J19:K19"/>
    <mergeCell ref="N19:O19"/>
    <mergeCell ref="R19:S19"/>
    <mergeCell ref="E20:H20"/>
    <mergeCell ref="I20:L20"/>
    <mergeCell ref="M20:P20"/>
    <mergeCell ref="Q20:T20"/>
    <mergeCell ref="E26:H26"/>
    <mergeCell ref="I26:L26"/>
    <mergeCell ref="M26:P26"/>
    <mergeCell ref="Q26:T26"/>
    <mergeCell ref="B28:B33"/>
    <mergeCell ref="E28:H28"/>
    <mergeCell ref="I28:L28"/>
    <mergeCell ref="M28:P28"/>
    <mergeCell ref="Q28:T28"/>
    <mergeCell ref="E30:H30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34:X37"/>
    <mergeCell ref="E36:H36"/>
    <mergeCell ref="I36:L36"/>
    <mergeCell ref="M36:P36"/>
    <mergeCell ref="Q36:T36"/>
    <mergeCell ref="I30:L30"/>
    <mergeCell ref="M30:P30"/>
    <mergeCell ref="Q30:T30"/>
    <mergeCell ref="E32:H32"/>
    <mergeCell ref="I32:L32"/>
    <mergeCell ref="M32:P32"/>
    <mergeCell ref="Q32:T32"/>
    <mergeCell ref="B44:B53"/>
    <mergeCell ref="E44:H44"/>
    <mergeCell ref="I44:L44"/>
    <mergeCell ref="M44:P44"/>
    <mergeCell ref="Q44:T44"/>
    <mergeCell ref="E46:H46"/>
    <mergeCell ref="E38:H38"/>
    <mergeCell ref="I38:L38"/>
    <mergeCell ref="M38:P38"/>
    <mergeCell ref="Q38:T38"/>
    <mergeCell ref="E40:H40"/>
    <mergeCell ref="I40:L40"/>
    <mergeCell ref="M40:P40"/>
    <mergeCell ref="Q40:T40"/>
    <mergeCell ref="B34:B43"/>
    <mergeCell ref="E34:H34"/>
    <mergeCell ref="I34:L34"/>
    <mergeCell ref="M34:P34"/>
    <mergeCell ref="Q34:T34"/>
    <mergeCell ref="I46:L46"/>
    <mergeCell ref="M46:P46"/>
    <mergeCell ref="Q46:T46"/>
    <mergeCell ref="E48:H48"/>
    <mergeCell ref="I48:L48"/>
    <mergeCell ref="M48:P48"/>
    <mergeCell ref="Q48:T48"/>
    <mergeCell ref="E42:H42"/>
    <mergeCell ref="I42:L42"/>
    <mergeCell ref="M42:P42"/>
    <mergeCell ref="Q42:T42"/>
    <mergeCell ref="E50:H50"/>
    <mergeCell ref="I50:L50"/>
    <mergeCell ref="M50:P50"/>
    <mergeCell ref="Q50:T50"/>
    <mergeCell ref="C52:D52"/>
    <mergeCell ref="E52:H52"/>
    <mergeCell ref="I52:L52"/>
    <mergeCell ref="M52:P52"/>
    <mergeCell ref="Q52:T52"/>
    <mergeCell ref="B54:B61"/>
    <mergeCell ref="C54:D54"/>
    <mergeCell ref="E54:H54"/>
    <mergeCell ref="I54:L54"/>
    <mergeCell ref="M54:P54"/>
    <mergeCell ref="Q54:T54"/>
    <mergeCell ref="E56:H56"/>
    <mergeCell ref="I56:L56"/>
    <mergeCell ref="M56:P56"/>
    <mergeCell ref="Q56:T56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zoomScale="110" zoomScaleNormal="100" zoomScaleSheetLayoutView="110" workbookViewId="0">
      <selection activeCell="BD17" sqref="BD17"/>
    </sheetView>
  </sheetViews>
  <sheetFormatPr defaultColWidth="7.7109375" defaultRowHeight="1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279" t="s">
        <v>129</v>
      </c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1"/>
    </row>
    <row r="2" spans="1:49" ht="12" customHeight="1">
      <c r="A2" s="66"/>
      <c r="T2" s="68"/>
      <c r="U2" s="68"/>
      <c r="V2" s="68"/>
      <c r="W2" s="282" t="s">
        <v>130</v>
      </c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4"/>
    </row>
    <row r="3" spans="1:49" ht="12" customHeight="1">
      <c r="A3" s="66"/>
      <c r="T3" s="68"/>
      <c r="U3" s="68"/>
      <c r="V3" s="68"/>
      <c r="W3" s="285" t="s">
        <v>131</v>
      </c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7"/>
    </row>
    <row r="4" spans="1:49" ht="4.1500000000000004" customHeight="1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>
      <c r="A5" s="66"/>
      <c r="T5" s="68"/>
      <c r="U5" s="68"/>
      <c r="V5" s="68"/>
      <c r="W5" s="66"/>
      <c r="X5" s="72" t="s">
        <v>132</v>
      </c>
      <c r="AI5" s="73"/>
      <c r="AK5" s="74">
        <v>1</v>
      </c>
      <c r="AL5" s="74">
        <v>3</v>
      </c>
      <c r="AM5" s="75" t="s">
        <v>133</v>
      </c>
      <c r="AN5" s="76">
        <v>0</v>
      </c>
      <c r="AO5" s="76">
        <v>3</v>
      </c>
      <c r="AP5" s="75" t="s">
        <v>133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134</v>
      </c>
      <c r="Z7" s="76">
        <v>0</v>
      </c>
      <c r="AA7" s="76">
        <v>4</v>
      </c>
      <c r="AB7" s="75" t="s">
        <v>135</v>
      </c>
      <c r="AC7" s="76">
        <v>2</v>
      </c>
      <c r="AD7" s="76">
        <v>1</v>
      </c>
      <c r="AE7" s="68"/>
      <c r="AF7" s="79"/>
      <c r="AG7" s="80" t="s">
        <v>136</v>
      </c>
      <c r="AI7" s="79" t="s">
        <v>25</v>
      </c>
      <c r="AJ7" s="80" t="s">
        <v>137</v>
      </c>
      <c r="AK7" s="65"/>
      <c r="AL7" s="80" t="s">
        <v>138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>
      <c r="A8" s="66"/>
      <c r="W8" s="66"/>
      <c r="AW8" s="71"/>
    </row>
    <row r="9" spans="1:49" ht="12" customHeight="1">
      <c r="A9" s="260" t="s">
        <v>139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</row>
    <row r="10" spans="1:49" ht="7.15" customHeight="1">
      <c r="A10" s="62"/>
      <c r="B10" s="288" t="s">
        <v>140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82"/>
    </row>
    <row r="11" spans="1:49" ht="12" customHeight="1">
      <c r="A11" s="66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71"/>
    </row>
    <row r="12" spans="1:49" ht="7.15" customHeight="1">
      <c r="A12" s="66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71"/>
    </row>
    <row r="13" spans="1:49" ht="12" customHeight="1">
      <c r="A13" s="66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71"/>
    </row>
    <row r="14" spans="1:49" ht="7.15" customHeight="1">
      <c r="A14" s="66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71"/>
    </row>
    <row r="15" spans="1:49" ht="12" customHeight="1">
      <c r="A15" s="66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71"/>
    </row>
    <row r="16" spans="1:49" ht="7.15" customHeight="1">
      <c r="A16" s="66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71"/>
    </row>
    <row r="17" spans="1:49" ht="12" customHeight="1">
      <c r="A17" s="66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71"/>
    </row>
    <row r="18" spans="1:49" ht="7.15" customHeight="1">
      <c r="A18" s="66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71"/>
    </row>
    <row r="19" spans="1:49" ht="12" customHeight="1">
      <c r="A19" s="83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71"/>
    </row>
    <row r="20" spans="1:49" ht="7.9" customHeight="1">
      <c r="A20" s="84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85"/>
    </row>
    <row r="21" spans="1:49" ht="12" customHeight="1">
      <c r="A21" s="260" t="s">
        <v>141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</row>
    <row r="22" spans="1:49" ht="7.15" customHeight="1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258" t="s">
        <v>142</v>
      </c>
      <c r="AC22" s="258"/>
      <c r="AD22" s="258"/>
      <c r="AE22" s="258"/>
      <c r="AF22" s="257" t="s">
        <v>143</v>
      </c>
      <c r="AG22" s="257"/>
      <c r="AH22" s="257"/>
      <c r="AI22" s="257"/>
      <c r="AJ22" s="257"/>
      <c r="AK22" s="257"/>
      <c r="AL22" s="257"/>
      <c r="AM22" s="257"/>
      <c r="AN22" s="258" t="s">
        <v>144</v>
      </c>
      <c r="AO22" s="258"/>
      <c r="AP22" s="258"/>
      <c r="AQ22" s="258"/>
      <c r="AR22" s="257" t="s">
        <v>145</v>
      </c>
      <c r="AS22" s="257"/>
      <c r="AT22" s="257"/>
      <c r="AU22" s="257"/>
      <c r="AW22" s="71"/>
    </row>
    <row r="23" spans="1:49" ht="7.15" customHeight="1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W23" s="71"/>
    </row>
    <row r="24" spans="1:49" ht="12" customHeight="1">
      <c r="A24" s="66"/>
      <c r="B24" s="72" t="s">
        <v>146</v>
      </c>
      <c r="C24" s="72"/>
      <c r="H24" s="86"/>
      <c r="I24" s="259" t="s">
        <v>147</v>
      </c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Y24" s="72" t="s">
        <v>148</v>
      </c>
      <c r="AC24" s="88">
        <v>1</v>
      </c>
      <c r="AD24" s="88">
        <v>1</v>
      </c>
      <c r="AE24" s="75" t="s">
        <v>149</v>
      </c>
      <c r="AF24" s="88">
        <v>2</v>
      </c>
      <c r="AG24" s="88">
        <v>1</v>
      </c>
      <c r="AH24" s="88" t="s">
        <v>150</v>
      </c>
      <c r="AI24" s="88" t="s">
        <v>151</v>
      </c>
      <c r="AJ24" s="88" t="s">
        <v>152</v>
      </c>
      <c r="AK24" s="88"/>
      <c r="AL24" s="88"/>
      <c r="AM24" s="88"/>
      <c r="AN24" s="75" t="s">
        <v>149</v>
      </c>
      <c r="AO24" s="88">
        <v>1</v>
      </c>
      <c r="AP24" s="88">
        <v>0</v>
      </c>
      <c r="AQ24" s="75" t="s">
        <v>149</v>
      </c>
      <c r="AR24" s="88">
        <v>4</v>
      </c>
      <c r="AS24" s="88">
        <v>4</v>
      </c>
      <c r="AT24" s="88">
        <v>0</v>
      </c>
      <c r="AU24" s="89">
        <v>0</v>
      </c>
      <c r="AW24" s="71"/>
    </row>
    <row r="25" spans="1:49" ht="7.15" customHeight="1">
      <c r="A25" s="66"/>
      <c r="C25" s="90"/>
      <c r="D25" s="90"/>
      <c r="E25" s="90"/>
      <c r="F25" s="90"/>
      <c r="AW25" s="71"/>
    </row>
    <row r="26" spans="1:49" ht="12" customHeight="1">
      <c r="A26" s="66"/>
      <c r="B26" s="72" t="s">
        <v>153</v>
      </c>
      <c r="I26" s="76" t="s">
        <v>154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155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>
      <c r="A27" s="66"/>
      <c r="C27" s="90"/>
      <c r="D27" s="90"/>
      <c r="E27" s="90"/>
      <c r="F27" s="90"/>
      <c r="AW27" s="71"/>
    </row>
    <row r="28" spans="1:49" ht="12" customHeight="1">
      <c r="A28" s="66"/>
      <c r="B28" s="72" t="s">
        <v>156</v>
      </c>
      <c r="C28" s="72"/>
      <c r="D28" s="72"/>
      <c r="E28" s="72"/>
      <c r="F28" s="72"/>
      <c r="G28" s="72"/>
      <c r="H28" s="91">
        <v>3</v>
      </c>
      <c r="I28" s="91">
        <v>0</v>
      </c>
      <c r="L28" s="92" t="s">
        <v>157</v>
      </c>
      <c r="R28" s="91">
        <v>2</v>
      </c>
      <c r="S28" s="91">
        <v>2</v>
      </c>
      <c r="Y28" s="72" t="s">
        <v>158</v>
      </c>
      <c r="Z28" s="72"/>
      <c r="AA28" s="93" t="s">
        <v>159</v>
      </c>
      <c r="AB28" s="94">
        <v>0</v>
      </c>
      <c r="AC28" s="91">
        <v>8</v>
      </c>
      <c r="AD28" s="75" t="s">
        <v>160</v>
      </c>
      <c r="AE28" s="91">
        <v>7</v>
      </c>
      <c r="AF28" s="91">
        <v>7</v>
      </c>
      <c r="AG28" s="91">
        <v>8</v>
      </c>
      <c r="AH28" s="91"/>
      <c r="AI28" s="91"/>
      <c r="AK28" s="72" t="s">
        <v>161</v>
      </c>
      <c r="AL28" s="72"/>
      <c r="AM28" s="95" t="s">
        <v>149</v>
      </c>
      <c r="AN28" s="94">
        <v>7</v>
      </c>
      <c r="AO28" s="91">
        <v>5</v>
      </c>
      <c r="AP28" s="75" t="s">
        <v>160</v>
      </c>
      <c r="AQ28" s="91">
        <v>8</v>
      </c>
      <c r="AR28" s="91">
        <v>4</v>
      </c>
      <c r="AS28" s="96">
        <v>6</v>
      </c>
      <c r="AT28" s="91">
        <v>0</v>
      </c>
      <c r="AU28" s="96">
        <v>9</v>
      </c>
      <c r="AW28" s="71"/>
    </row>
    <row r="29" spans="1:49" ht="7.15" customHeight="1">
      <c r="A29" s="66"/>
      <c r="C29" s="90"/>
      <c r="D29" s="90"/>
      <c r="E29" s="90"/>
      <c r="F29" s="90"/>
      <c r="AW29" s="71"/>
    </row>
    <row r="30" spans="1:49" ht="12" customHeight="1">
      <c r="A30" s="66"/>
      <c r="B30" s="72" t="s">
        <v>162</v>
      </c>
      <c r="C30" s="72"/>
      <c r="K30" s="76" t="s">
        <v>163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G30" s="72"/>
      <c r="AH30" s="72" t="s">
        <v>164</v>
      </c>
      <c r="AL30" s="72" t="s">
        <v>165</v>
      </c>
      <c r="AN30" s="91"/>
      <c r="AO30" s="94"/>
      <c r="AP30" s="91">
        <v>4</v>
      </c>
      <c r="AQ30" s="75" t="s">
        <v>159</v>
      </c>
      <c r="AR30" s="72" t="s">
        <v>166</v>
      </c>
      <c r="AS30" s="91">
        <v>4</v>
      </c>
      <c r="AT30" s="91">
        <v>0</v>
      </c>
      <c r="AU30" s="91">
        <v>0</v>
      </c>
      <c r="AW30" s="71"/>
    </row>
    <row r="31" spans="1:49" ht="7.15" customHeight="1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>
      <c r="A32" s="83"/>
      <c r="B32" s="72" t="s">
        <v>167</v>
      </c>
      <c r="K32" s="76" t="s">
        <v>168</v>
      </c>
      <c r="L32" s="76"/>
      <c r="M32" s="76"/>
      <c r="N32" s="76"/>
      <c r="O32" s="76"/>
      <c r="P32" s="76"/>
      <c r="Q32" s="76"/>
      <c r="R32" s="76"/>
      <c r="S32" s="76"/>
      <c r="U32" s="80" t="s">
        <v>169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170</v>
      </c>
      <c r="AL32" s="72" t="s">
        <v>165</v>
      </c>
      <c r="AN32" s="91"/>
      <c r="AO32" s="94"/>
      <c r="AP32" s="91">
        <v>4</v>
      </c>
      <c r="AQ32" s="75" t="s">
        <v>159</v>
      </c>
      <c r="AR32" s="72" t="s">
        <v>166</v>
      </c>
      <c r="AS32" s="91">
        <v>4</v>
      </c>
      <c r="AT32" s="91">
        <v>2</v>
      </c>
      <c r="AU32" s="96">
        <v>0</v>
      </c>
      <c r="AW32" s="71"/>
    </row>
    <row r="33" spans="1:49" ht="7.9" customHeight="1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>
      <c r="A34" s="260" t="s">
        <v>171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</row>
    <row r="35" spans="1:49" ht="12" customHeight="1">
      <c r="A35" s="270" t="s">
        <v>172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2"/>
    </row>
    <row r="36" spans="1:49" ht="7.15" customHeight="1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>
      <c r="A37" s="66"/>
      <c r="B37" s="80" t="s">
        <v>173</v>
      </c>
      <c r="C37" s="100"/>
      <c r="D37" s="80"/>
      <c r="E37" s="80"/>
      <c r="F37" s="80"/>
      <c r="G37" s="80"/>
      <c r="H37" s="79">
        <v>0</v>
      </c>
      <c r="I37" s="79">
        <v>0</v>
      </c>
      <c r="J37" s="100"/>
      <c r="K37" s="100"/>
      <c r="L37" s="80"/>
      <c r="M37" s="80" t="s">
        <v>174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175</v>
      </c>
      <c r="AA37" s="80"/>
      <c r="AB37" s="100"/>
      <c r="AC37" s="100"/>
      <c r="AD37" s="100"/>
      <c r="AE37" s="72"/>
      <c r="AI37" s="79">
        <v>0</v>
      </c>
      <c r="AL37" s="80"/>
      <c r="AM37" s="72" t="s">
        <v>176</v>
      </c>
      <c r="AN37" s="100"/>
      <c r="AO37" s="100"/>
      <c r="AP37" s="72"/>
      <c r="AT37" s="79">
        <v>0</v>
      </c>
      <c r="AU37" s="65"/>
      <c r="AW37" s="71"/>
    </row>
    <row r="38" spans="1:49" ht="7.15" customHeight="1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>
      <c r="A39" s="270" t="s">
        <v>177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2"/>
      <c r="Y39" s="270" t="s">
        <v>178</v>
      </c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2"/>
    </row>
    <row r="40" spans="1:49" ht="7.15" customHeight="1">
      <c r="A40" s="62"/>
      <c r="X40" s="102"/>
      <c r="Y40" s="66"/>
      <c r="AW40" s="71"/>
    </row>
    <row r="41" spans="1:49" ht="12" customHeight="1">
      <c r="A41" s="66"/>
      <c r="B41" s="80" t="s">
        <v>179</v>
      </c>
      <c r="H41" s="76"/>
      <c r="I41" s="274">
        <f>+'INCODER CD'!V10</f>
        <v>20</v>
      </c>
      <c r="J41" s="274"/>
      <c r="K41" s="274"/>
      <c r="L41" s="274"/>
      <c r="N41" s="80" t="s">
        <v>180</v>
      </c>
      <c r="T41" s="274">
        <f>+'INCODER CD'!V11</f>
        <v>22.5</v>
      </c>
      <c r="U41" s="274"/>
      <c r="V41" s="274"/>
      <c r="W41" s="274"/>
      <c r="X41" s="103"/>
      <c r="Y41" s="66"/>
      <c r="Z41" s="80" t="s">
        <v>181</v>
      </c>
      <c r="AG41" s="76"/>
      <c r="AH41" s="76">
        <v>1</v>
      </c>
      <c r="AI41" s="76"/>
      <c r="AL41" s="80" t="s">
        <v>182</v>
      </c>
      <c r="AS41" s="98"/>
      <c r="AT41" s="98">
        <v>0</v>
      </c>
      <c r="AU41" s="98"/>
      <c r="AW41" s="71"/>
    </row>
    <row r="42" spans="1:49" ht="7.15" customHeight="1">
      <c r="A42" s="66"/>
      <c r="X42" s="103"/>
      <c r="Y42" s="66"/>
      <c r="AV42" s="72"/>
      <c r="AW42" s="71"/>
    </row>
    <row r="43" spans="1:49" ht="12" customHeight="1">
      <c r="A43" s="66"/>
      <c r="B43" s="80" t="s">
        <v>183</v>
      </c>
      <c r="F43" s="101"/>
      <c r="G43" s="101"/>
      <c r="H43" s="101"/>
      <c r="J43" s="76"/>
      <c r="K43" s="81">
        <v>1</v>
      </c>
      <c r="L43" s="81"/>
      <c r="N43" s="80" t="s">
        <v>184</v>
      </c>
      <c r="T43" s="76"/>
      <c r="U43" s="98">
        <f>+'INCODER CD'!X10</f>
        <v>2</v>
      </c>
      <c r="V43" s="76"/>
      <c r="W43" s="76"/>
      <c r="X43" s="103"/>
      <c r="Y43" s="66"/>
      <c r="Z43" s="80" t="s">
        <v>185</v>
      </c>
      <c r="AE43" s="72"/>
      <c r="AF43" s="72"/>
      <c r="AG43" s="72" t="s">
        <v>186</v>
      </c>
      <c r="AK43" s="98"/>
      <c r="AL43" s="98">
        <v>2</v>
      </c>
      <c r="AM43" s="98"/>
      <c r="AO43" s="72" t="s">
        <v>187</v>
      </c>
      <c r="AS43" s="98"/>
      <c r="AT43" s="98"/>
      <c r="AU43" s="98"/>
      <c r="AV43" s="78"/>
      <c r="AW43" s="71"/>
    </row>
    <row r="44" spans="1:49" ht="7.15" customHeight="1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>
      <c r="A45" s="66"/>
      <c r="B45" s="80" t="s">
        <v>188</v>
      </c>
      <c r="C45" s="101"/>
      <c r="D45" s="101"/>
      <c r="E45" s="101"/>
      <c r="I45" s="273">
        <f>+'INCODER CD'!X11</f>
        <v>1.2</v>
      </c>
      <c r="J45" s="273"/>
      <c r="K45" s="273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189</v>
      </c>
      <c r="AG45" s="72" t="s">
        <v>186</v>
      </c>
      <c r="AK45" s="98"/>
      <c r="AL45" s="273">
        <v>3.65</v>
      </c>
      <c r="AM45" s="273"/>
      <c r="AO45" s="72" t="s">
        <v>187</v>
      </c>
      <c r="AS45" s="98"/>
      <c r="AT45" s="98"/>
      <c r="AU45" s="98"/>
      <c r="AV45" s="78"/>
      <c r="AW45" s="71"/>
    </row>
    <row r="46" spans="1:49" ht="7.15" customHeight="1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>
      <c r="A47" s="66"/>
      <c r="B47" s="80" t="s">
        <v>190</v>
      </c>
      <c r="C47" s="101"/>
      <c r="D47" s="101"/>
      <c r="E47" s="101"/>
      <c r="I47" s="72" t="s">
        <v>186</v>
      </c>
      <c r="M47" s="98"/>
      <c r="N47" s="98"/>
      <c r="O47" s="98"/>
      <c r="Q47" s="72" t="s">
        <v>187</v>
      </c>
      <c r="U47" s="98"/>
      <c r="V47" s="98"/>
      <c r="W47" s="98"/>
      <c r="X47" s="104"/>
      <c r="Y47" s="66"/>
      <c r="Z47" s="80" t="s">
        <v>191</v>
      </c>
      <c r="AG47" s="72" t="s">
        <v>186</v>
      </c>
      <c r="AK47" s="98"/>
      <c r="AL47" s="273">
        <f>0.5+3.65+3.65</f>
        <v>7.8000000000000007</v>
      </c>
      <c r="AM47" s="273"/>
      <c r="AO47" s="72" t="s">
        <v>187</v>
      </c>
      <c r="AS47" s="98"/>
      <c r="AT47" s="98"/>
      <c r="AU47" s="98"/>
      <c r="AV47" s="72"/>
      <c r="AW47" s="71"/>
    </row>
    <row r="48" spans="1:49" ht="7.15" customHeight="1">
      <c r="A48" s="66"/>
      <c r="X48" s="103"/>
      <c r="Y48" s="105"/>
      <c r="AV48" s="72"/>
      <c r="AW48" s="71"/>
    </row>
    <row r="49" spans="1:55" ht="12" customHeight="1">
      <c r="A49" s="66"/>
      <c r="B49" s="80" t="s">
        <v>192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193</v>
      </c>
      <c r="AG49" s="72" t="s">
        <v>194</v>
      </c>
      <c r="AK49" s="98"/>
      <c r="AL49" s="273">
        <v>0.5</v>
      </c>
      <c r="AM49" s="273"/>
      <c r="AO49" s="72" t="s">
        <v>195</v>
      </c>
      <c r="AS49" s="98"/>
      <c r="AT49" s="273">
        <v>1.7</v>
      </c>
      <c r="AU49" s="273"/>
      <c r="AV49" s="72"/>
      <c r="AW49" s="71"/>
    </row>
    <row r="50" spans="1:55" ht="7.15" customHeight="1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>
      <c r="A51" s="66"/>
      <c r="B51" s="80" t="s">
        <v>196</v>
      </c>
      <c r="C51" s="101"/>
      <c r="D51" s="101"/>
      <c r="E51" s="101"/>
      <c r="I51" s="72" t="s">
        <v>186</v>
      </c>
      <c r="M51" s="98"/>
      <c r="N51" s="98"/>
      <c r="O51" s="98"/>
      <c r="Q51" s="72" t="s">
        <v>187</v>
      </c>
      <c r="U51" s="98"/>
      <c r="V51" s="98"/>
      <c r="W51" s="98"/>
      <c r="X51" s="104"/>
      <c r="Y51" s="77"/>
      <c r="Z51" s="80" t="s">
        <v>197</v>
      </c>
      <c r="AG51" s="76"/>
      <c r="AH51" s="76">
        <v>0</v>
      </c>
      <c r="AI51" s="76"/>
      <c r="AK51" s="80" t="s">
        <v>198</v>
      </c>
      <c r="AL51" s="80"/>
      <c r="AS51" s="98"/>
      <c r="AT51" s="98">
        <v>0</v>
      </c>
      <c r="AU51" s="98"/>
      <c r="AV51" s="72"/>
      <c r="AW51" s="71"/>
    </row>
    <row r="52" spans="1:55" ht="7.15" customHeight="1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>
      <c r="A53" s="262" t="s">
        <v>199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4"/>
    </row>
    <row r="54" spans="1:55" ht="12" customHeight="1">
      <c r="A54" s="270" t="s">
        <v>200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2"/>
    </row>
    <row r="55" spans="1:55" ht="7.15" customHeight="1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269" t="s">
        <v>201</v>
      </c>
      <c r="L56" s="269"/>
      <c r="M56" s="269"/>
      <c r="N56" s="72"/>
      <c r="O56" s="269" t="s">
        <v>202</v>
      </c>
      <c r="P56" s="269"/>
      <c r="Q56" s="269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201</v>
      </c>
      <c r="AC56" s="72"/>
      <c r="AD56" s="72"/>
      <c r="AE56" s="72"/>
      <c r="AF56" s="75" t="s">
        <v>202</v>
      </c>
      <c r="AG56" s="75"/>
      <c r="AH56" s="72"/>
      <c r="AI56" s="72" t="s">
        <v>203</v>
      </c>
      <c r="AJ56" s="65"/>
      <c r="AK56" s="72"/>
      <c r="AL56" s="72"/>
      <c r="AM56" s="65"/>
      <c r="AP56" s="72" t="s">
        <v>204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>
      <c r="A58" s="114"/>
      <c r="B58" s="72" t="s">
        <v>205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206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160</v>
      </c>
      <c r="AL58" s="119"/>
      <c r="AM58" s="119"/>
      <c r="AN58" s="106" t="s">
        <v>166</v>
      </c>
      <c r="AO58" s="106"/>
      <c r="AP58" s="119"/>
      <c r="AQ58" s="119"/>
      <c r="AR58" s="75" t="s">
        <v>160</v>
      </c>
      <c r="AS58" s="119"/>
      <c r="AT58" s="119"/>
      <c r="AU58" s="106" t="s">
        <v>166</v>
      </c>
      <c r="AW58" s="71"/>
    </row>
    <row r="59" spans="1:55" ht="7.15" customHeight="1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>
      <c r="A60" s="114"/>
      <c r="B60" s="80" t="s">
        <v>207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208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209</v>
      </c>
      <c r="AN60" s="106"/>
      <c r="AO60" s="106"/>
      <c r="AP60" s="116"/>
      <c r="AQ60" s="119"/>
      <c r="AR60" s="88"/>
      <c r="AS60" s="119"/>
      <c r="AT60" s="106" t="s">
        <v>209</v>
      </c>
      <c r="AU60" s="106"/>
      <c r="AW60" s="71"/>
    </row>
    <row r="61" spans="1:55" ht="7.15" customHeight="1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210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>
      <c r="A64" s="261" t="s">
        <v>211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 t="s">
        <v>212</v>
      </c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</row>
    <row r="65" spans="1:55" ht="7.15" customHeight="1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269" t="s">
        <v>201</v>
      </c>
      <c r="N66" s="269"/>
      <c r="O66" s="269"/>
      <c r="P66" s="72"/>
      <c r="Q66" s="269" t="s">
        <v>202</v>
      </c>
      <c r="R66" s="269"/>
      <c r="S66" s="269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201</v>
      </c>
      <c r="AF66" s="72"/>
      <c r="AG66" s="72"/>
      <c r="AH66" s="72"/>
      <c r="AI66" s="269" t="s">
        <v>202</v>
      </c>
      <c r="AJ66" s="269"/>
      <c r="AK66" s="269"/>
      <c r="AL66" s="72"/>
      <c r="AM66" s="72" t="s">
        <v>203</v>
      </c>
      <c r="AN66" s="72"/>
      <c r="AO66" s="72"/>
      <c r="AP66" s="72"/>
      <c r="AQ66" s="65"/>
      <c r="AR66" s="72" t="s">
        <v>204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>
      <c r="A68" s="114"/>
      <c r="B68" s="80" t="s">
        <v>213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214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/>
      <c r="AN68" s="119">
        <v>6</v>
      </c>
      <c r="AO68" s="119">
        <v>0</v>
      </c>
      <c r="AP68" s="106" t="s">
        <v>215</v>
      </c>
      <c r="AQ68" s="65"/>
      <c r="AS68" s="119"/>
      <c r="AT68" s="119"/>
      <c r="AU68" s="106" t="s">
        <v>215</v>
      </c>
      <c r="AW68" s="71"/>
    </row>
    <row r="69" spans="1:55" ht="7.15" customHeight="1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>
      <c r="A70" s="114"/>
      <c r="B70" s="80" t="s">
        <v>216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217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215</v>
      </c>
      <c r="AQ70" s="65"/>
      <c r="AS70" s="119"/>
      <c r="AT70" s="119"/>
      <c r="AU70" s="106" t="s">
        <v>215</v>
      </c>
      <c r="AW70" s="71"/>
    </row>
    <row r="71" spans="1:55" ht="7.15" customHeight="1">
      <c r="A71" s="114"/>
      <c r="T71" s="103"/>
      <c r="U71" s="80"/>
      <c r="V71" s="80"/>
      <c r="AQ71" s="80"/>
      <c r="AW71" s="71"/>
    </row>
    <row r="72" spans="1:55" ht="12" customHeight="1">
      <c r="A72" s="114"/>
      <c r="B72" s="80" t="s">
        <v>218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219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201</v>
      </c>
      <c r="AP72" s="72"/>
      <c r="AQ72" s="72"/>
      <c r="AR72" s="72"/>
      <c r="AS72" s="72" t="s">
        <v>202</v>
      </c>
      <c r="AT72" s="72"/>
      <c r="AU72" s="72"/>
      <c r="AV72" s="72"/>
      <c r="AW72" s="71"/>
    </row>
    <row r="73" spans="1:55" ht="7.15" customHeight="1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>
      <c r="A74" s="114"/>
      <c r="B74" s="80" t="s">
        <v>220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/>
      <c r="T74" s="103"/>
      <c r="V74" s="80" t="s">
        <v>221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222</v>
      </c>
      <c r="AN74" s="117"/>
      <c r="AO74" s="117"/>
      <c r="AP74" s="118"/>
      <c r="AQ74" s="65"/>
      <c r="AR74" s="65"/>
      <c r="AT74" s="118"/>
      <c r="AU74" s="65"/>
      <c r="AW74" s="71"/>
    </row>
    <row r="75" spans="1:55" ht="7.15" customHeight="1">
      <c r="A75" s="114"/>
      <c r="T75" s="103"/>
      <c r="AP75" s="80"/>
      <c r="AW75" s="71"/>
    </row>
    <row r="76" spans="1:55" ht="12" customHeight="1">
      <c r="A76" s="114"/>
      <c r="B76" s="80" t="s">
        <v>223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270" t="s">
        <v>224</v>
      </c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2"/>
      <c r="AY76" s="72"/>
      <c r="AZ76" s="72"/>
      <c r="BA76" s="72"/>
      <c r="BB76" s="72"/>
      <c r="BC76" s="72"/>
    </row>
    <row r="77" spans="1:55" ht="7.15" customHeight="1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>
      <c r="A78" s="77"/>
      <c r="B78" s="80" t="s">
        <v>225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201</v>
      </c>
      <c r="AC78" s="72"/>
      <c r="AD78" s="72"/>
      <c r="AF78" s="72" t="s">
        <v>202</v>
      </c>
      <c r="AG78" s="72"/>
      <c r="AH78" s="72"/>
      <c r="AI78" s="72"/>
      <c r="AO78" s="269" t="s">
        <v>201</v>
      </c>
      <c r="AP78" s="269"/>
      <c r="AQ78" s="269"/>
      <c r="AR78" s="72"/>
      <c r="AS78" s="269" t="s">
        <v>202</v>
      </c>
      <c r="AT78" s="269"/>
      <c r="AU78" s="269"/>
      <c r="AV78" s="72"/>
      <c r="AW78" s="104"/>
      <c r="AY78" s="72"/>
      <c r="AZ78" s="72"/>
      <c r="BA78" s="72"/>
      <c r="BB78" s="72"/>
      <c r="BC78" s="72"/>
    </row>
    <row r="79" spans="1:55" ht="7.15" customHeight="1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>
      <c r="A80" s="114"/>
      <c r="B80" s="80" t="s">
        <v>226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227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228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229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230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231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232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>
      <c r="A86" s="262" t="s">
        <v>233</v>
      </c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4"/>
      <c r="AB86" s="262" t="s">
        <v>234</v>
      </c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4"/>
    </row>
    <row r="87" spans="1:55" ht="7.15" customHeight="1">
      <c r="A87" s="66"/>
      <c r="T87" s="265" t="s">
        <v>235</v>
      </c>
      <c r="U87" s="265"/>
      <c r="V87" s="265"/>
      <c r="W87" s="265"/>
      <c r="X87" s="265" t="s">
        <v>236</v>
      </c>
      <c r="Y87" s="265"/>
      <c r="Z87" s="265"/>
      <c r="AA87" s="267"/>
      <c r="AV87" s="72"/>
      <c r="AW87" s="71"/>
    </row>
    <row r="88" spans="1:55" ht="12" customHeight="1">
      <c r="A88" s="66"/>
      <c r="B88" s="72"/>
      <c r="G88" s="65"/>
      <c r="H88" s="72" t="s">
        <v>237</v>
      </c>
      <c r="I88" s="72"/>
      <c r="J88" s="72"/>
      <c r="K88" s="72"/>
      <c r="L88" s="80" t="s">
        <v>238</v>
      </c>
      <c r="M88" s="65"/>
      <c r="O88" s="80"/>
      <c r="P88" s="80" t="s">
        <v>239</v>
      </c>
      <c r="R88" s="65"/>
      <c r="S88" s="80"/>
      <c r="T88" s="266"/>
      <c r="U88" s="266"/>
      <c r="V88" s="266"/>
      <c r="W88" s="266"/>
      <c r="X88" s="266"/>
      <c r="Y88" s="266"/>
      <c r="Z88" s="266"/>
      <c r="AA88" s="268"/>
      <c r="AB88" s="269" t="s">
        <v>240</v>
      </c>
      <c r="AC88" s="269"/>
      <c r="AD88" s="269"/>
      <c r="AE88" s="269"/>
      <c r="AF88" s="80" t="s">
        <v>241</v>
      </c>
      <c r="AG88" s="65"/>
      <c r="AH88" s="65"/>
      <c r="AJ88" s="80"/>
      <c r="AK88" s="80" t="s">
        <v>239</v>
      </c>
      <c r="AM88" s="65"/>
      <c r="AN88" s="80"/>
      <c r="AO88" s="72" t="s">
        <v>238</v>
      </c>
      <c r="AP88" s="65"/>
      <c r="AR88" s="80"/>
      <c r="AS88" s="269" t="s">
        <v>242</v>
      </c>
      <c r="AT88" s="269"/>
      <c r="AU88" s="269"/>
      <c r="AV88" s="269"/>
      <c r="AW88" s="71"/>
    </row>
    <row r="89" spans="1:55" ht="7.15" customHeight="1">
      <c r="A89" s="66"/>
      <c r="T89" s="266"/>
      <c r="U89" s="266"/>
      <c r="V89" s="266"/>
      <c r="W89" s="266"/>
      <c r="X89" s="266"/>
      <c r="Y89" s="266"/>
      <c r="Z89" s="266"/>
      <c r="AA89" s="268"/>
      <c r="AU89" s="100"/>
      <c r="AW89" s="71"/>
    </row>
    <row r="90" spans="1:55" ht="12" customHeight="1">
      <c r="A90" s="107"/>
      <c r="B90" s="72" t="s">
        <v>243</v>
      </c>
      <c r="I90" s="79">
        <v>1</v>
      </c>
      <c r="J90" s="65"/>
      <c r="K90" s="65"/>
      <c r="L90" s="76"/>
      <c r="M90" s="273">
        <v>0.25</v>
      </c>
      <c r="N90" s="273"/>
      <c r="P90" s="76"/>
      <c r="Q90" s="273">
        <v>18</v>
      </c>
      <c r="R90" s="273"/>
      <c r="S90" s="115"/>
      <c r="T90" s="76"/>
      <c r="U90" s="273">
        <v>0.2</v>
      </c>
      <c r="V90" s="273"/>
      <c r="W90" s="65"/>
      <c r="X90" s="65"/>
      <c r="Y90" s="79">
        <v>1</v>
      </c>
      <c r="Z90" s="79">
        <v>0</v>
      </c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274"/>
      <c r="AM90" s="274"/>
      <c r="AN90" s="65"/>
      <c r="AO90" s="76"/>
      <c r="AP90" s="274"/>
      <c r="AQ90" s="274"/>
      <c r="AR90" s="115"/>
      <c r="AS90" s="115"/>
      <c r="AT90" s="79"/>
      <c r="AU90" s="79"/>
      <c r="AW90" s="71"/>
    </row>
    <row r="91" spans="1:55" ht="7.15" customHeight="1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>
      <c r="A92" s="77"/>
      <c r="B92" s="72" t="s">
        <v>244</v>
      </c>
      <c r="I92" s="79"/>
      <c r="J92" s="65"/>
      <c r="K92" s="65"/>
      <c r="L92" s="76"/>
      <c r="M92" s="273"/>
      <c r="N92" s="273"/>
      <c r="P92" s="76"/>
      <c r="Q92" s="273"/>
      <c r="R92" s="273"/>
      <c r="S92" s="115"/>
      <c r="T92" s="76"/>
      <c r="U92" s="273"/>
      <c r="V92" s="273"/>
      <c r="W92" s="65"/>
      <c r="X92" s="65"/>
      <c r="Y92" s="79"/>
      <c r="Z92" s="79"/>
      <c r="AA92" s="71"/>
      <c r="AB92" s="115"/>
      <c r="AC92" s="79"/>
      <c r="AD92" s="79"/>
      <c r="AE92" s="72"/>
      <c r="AF92" s="76"/>
      <c r="AG92" s="122"/>
      <c r="AH92" s="274"/>
      <c r="AI92" s="274"/>
      <c r="AJ92" s="65"/>
      <c r="AK92" s="76"/>
      <c r="AL92" s="274"/>
      <c r="AM92" s="274"/>
      <c r="AN92" s="65"/>
      <c r="AO92" s="76"/>
      <c r="AP92" s="274"/>
      <c r="AQ92" s="274"/>
      <c r="AR92" s="115"/>
      <c r="AS92" s="115"/>
      <c r="AT92" s="79"/>
      <c r="AU92" s="79"/>
      <c r="AW92" s="71"/>
    </row>
    <row r="93" spans="1:55" ht="7.15" customHeight="1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>
      <c r="A94" s="114"/>
      <c r="B94" s="72" t="s">
        <v>245</v>
      </c>
      <c r="I94" s="79">
        <v>1</v>
      </c>
      <c r="J94" s="65"/>
      <c r="K94" s="65"/>
      <c r="L94" s="76"/>
      <c r="M94" s="273">
        <v>0.1</v>
      </c>
      <c r="N94" s="273"/>
      <c r="P94" s="76"/>
      <c r="Q94" s="273">
        <v>30</v>
      </c>
      <c r="R94" s="273"/>
      <c r="S94" s="115"/>
      <c r="T94" s="76"/>
      <c r="U94" s="273">
        <v>0.8</v>
      </c>
      <c r="V94" s="273"/>
      <c r="W94" s="65"/>
      <c r="X94" s="65"/>
      <c r="Y94" s="79">
        <v>2</v>
      </c>
      <c r="Z94" s="79">
        <v>2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>
      <c r="A96" s="114"/>
      <c r="B96" s="72" t="s">
        <v>246</v>
      </c>
      <c r="I96" s="79">
        <v>1</v>
      </c>
      <c r="J96" s="65"/>
      <c r="K96" s="65"/>
      <c r="L96" s="76"/>
      <c r="M96" s="273">
        <v>0.2</v>
      </c>
      <c r="N96" s="273"/>
      <c r="P96" s="76"/>
      <c r="Q96" s="273">
        <v>18</v>
      </c>
      <c r="R96" s="273"/>
      <c r="S96" s="115"/>
      <c r="T96" s="76"/>
      <c r="U96" s="273">
        <v>0.8</v>
      </c>
      <c r="V96" s="273"/>
      <c r="W96" s="65"/>
      <c r="X96" s="65"/>
      <c r="Y96" s="79">
        <v>2</v>
      </c>
      <c r="Z96" s="79">
        <v>2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>
      <c r="A98" s="114"/>
      <c r="B98" s="72" t="s">
        <v>247</v>
      </c>
      <c r="I98" s="79">
        <v>1</v>
      </c>
      <c r="J98" s="65"/>
      <c r="K98" s="65"/>
      <c r="L98" s="76"/>
      <c r="M98" s="273"/>
      <c r="N98" s="273"/>
      <c r="P98" s="76"/>
      <c r="Q98" s="273"/>
      <c r="R98" s="273"/>
      <c r="S98" s="115"/>
      <c r="T98" s="76"/>
      <c r="U98" s="273"/>
      <c r="V98" s="273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>
      <c r="A100" s="114"/>
      <c r="B100" s="72" t="s">
        <v>248</v>
      </c>
      <c r="I100" s="79">
        <v>0</v>
      </c>
      <c r="J100" s="65"/>
      <c r="K100" s="65"/>
      <c r="L100" s="76"/>
      <c r="M100" s="273"/>
      <c r="N100" s="273"/>
      <c r="P100" s="76"/>
      <c r="Q100" s="273"/>
      <c r="R100" s="273"/>
      <c r="S100" s="115"/>
      <c r="T100" s="76"/>
      <c r="U100" s="273"/>
      <c r="V100" s="273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>
      <c r="A102" s="105"/>
      <c r="B102" s="72" t="s">
        <v>249</v>
      </c>
      <c r="I102" s="79">
        <v>0</v>
      </c>
      <c r="J102" s="65"/>
      <c r="K102" s="65"/>
      <c r="L102" s="76"/>
      <c r="M102" s="273"/>
      <c r="N102" s="273"/>
      <c r="P102" s="76"/>
      <c r="Q102" s="273"/>
      <c r="R102" s="273"/>
      <c r="S102" s="115"/>
      <c r="T102" s="76"/>
      <c r="U102" s="273"/>
      <c r="V102" s="273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>
      <c r="A104" s="114"/>
      <c r="B104" s="72" t="s">
        <v>250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273"/>
      <c r="N104" s="273"/>
      <c r="P104" s="76"/>
      <c r="Q104" s="273"/>
      <c r="R104" s="273"/>
      <c r="S104" s="115"/>
      <c r="T104" s="76"/>
      <c r="U104" s="273"/>
      <c r="V104" s="273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>
      <c r="A106" s="114"/>
      <c r="B106" s="72" t="s">
        <v>251</v>
      </c>
      <c r="C106" s="65"/>
      <c r="D106" s="65"/>
      <c r="E106" s="65"/>
      <c r="F106" s="65"/>
      <c r="G106" s="65"/>
      <c r="H106" s="65"/>
      <c r="I106" s="72"/>
      <c r="J106" s="72" t="s">
        <v>252</v>
      </c>
      <c r="K106" s="65"/>
      <c r="L106" s="65"/>
      <c r="M106" s="65"/>
      <c r="N106" s="65"/>
      <c r="O106" s="65"/>
      <c r="P106" s="130"/>
      <c r="Q106" s="130"/>
      <c r="R106" s="65"/>
      <c r="S106" s="65"/>
      <c r="T106" s="72" t="s">
        <v>253</v>
      </c>
      <c r="U106" s="65"/>
      <c r="V106" s="65"/>
      <c r="W106" s="65"/>
      <c r="X106" s="65"/>
      <c r="Y106" s="79"/>
      <c r="Z106" s="79"/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>
      <c r="A108" s="114"/>
      <c r="B108" s="72" t="s">
        <v>254</v>
      </c>
      <c r="C108" s="65"/>
      <c r="D108" s="65"/>
      <c r="E108" s="65"/>
      <c r="F108" s="65"/>
      <c r="G108" s="79">
        <v>0</v>
      </c>
      <c r="H108" s="80"/>
      <c r="I108" s="80"/>
      <c r="J108" s="80" t="s">
        <v>255</v>
      </c>
      <c r="K108" s="65"/>
      <c r="L108" s="65"/>
      <c r="M108" s="65"/>
      <c r="N108" s="65"/>
      <c r="P108" s="79">
        <v>0</v>
      </c>
      <c r="Q108" s="80"/>
      <c r="R108" s="65"/>
      <c r="S108" s="72" t="s">
        <v>256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>
      <c r="A110" s="262" t="s">
        <v>257</v>
      </c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3"/>
      <c r="AL110" s="263"/>
      <c r="AM110" s="263"/>
      <c r="AN110" s="263"/>
      <c r="AO110" s="263"/>
      <c r="AP110" s="263"/>
      <c r="AQ110" s="263"/>
      <c r="AR110" s="263"/>
      <c r="AS110" s="263"/>
      <c r="AT110" s="263"/>
      <c r="AU110" s="263"/>
      <c r="AV110" s="263"/>
      <c r="AW110" s="264"/>
    </row>
    <row r="111" spans="1:49" ht="12" customHeight="1">
      <c r="A111" s="270" t="s">
        <v>258</v>
      </c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2"/>
    </row>
    <row r="112" spans="1:49" ht="6.6" customHeight="1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>
      <c r="A113" s="114"/>
      <c r="B113" s="72" t="s">
        <v>259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>
      <c r="A114" s="114"/>
      <c r="B114" s="291" t="s">
        <v>260</v>
      </c>
      <c r="C114" s="291"/>
      <c r="D114" s="291"/>
      <c r="E114" s="291"/>
      <c r="F114" s="291"/>
      <c r="G114" s="291"/>
      <c r="H114" s="291"/>
      <c r="I114" s="291"/>
      <c r="J114" s="291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>
      <c r="A116" s="114"/>
      <c r="B116" s="72" t="s">
        <v>261</v>
      </c>
      <c r="H116" s="65"/>
      <c r="I116" s="65"/>
      <c r="J116" s="65"/>
      <c r="K116" s="277">
        <v>9.8000000000000007</v>
      </c>
      <c r="L116" s="277"/>
      <c r="M116" s="65"/>
      <c r="N116" s="65"/>
      <c r="O116" s="277">
        <v>9.8000000000000007</v>
      </c>
      <c r="P116" s="277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P117" s="65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>
      <c r="A118" s="66"/>
      <c r="B118" s="72" t="s">
        <v>262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>
      <c r="A119" s="66"/>
      <c r="W119" s="65"/>
      <c r="AU119" s="100"/>
      <c r="AW119" s="71"/>
    </row>
    <row r="120" spans="1:49" ht="12" customHeight="1">
      <c r="A120" s="105"/>
      <c r="B120" s="72" t="s">
        <v>263</v>
      </c>
      <c r="H120" s="65"/>
      <c r="I120" s="65"/>
      <c r="J120" s="65"/>
      <c r="K120" s="79">
        <v>1</v>
      </c>
      <c r="L120" s="79">
        <v>0</v>
      </c>
      <c r="N120" s="65"/>
      <c r="O120" s="79">
        <v>1</v>
      </c>
      <c r="P120" s="79">
        <v>0</v>
      </c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>
      <c r="A122" s="107"/>
      <c r="B122" s="72" t="s">
        <v>264</v>
      </c>
      <c r="H122" s="65"/>
      <c r="I122" s="65"/>
      <c r="J122" s="65"/>
      <c r="K122" s="79">
        <v>1</v>
      </c>
      <c r="L122" s="79">
        <v>0</v>
      </c>
      <c r="N122" s="65"/>
      <c r="O122" s="79">
        <v>1</v>
      </c>
      <c r="P122" s="79">
        <v>0</v>
      </c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>
      <c r="A124" s="77"/>
      <c r="B124" s="72" t="s">
        <v>265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>
      <c r="A126" s="114"/>
      <c r="B126" s="72" t="s">
        <v>266</v>
      </c>
      <c r="H126" s="65"/>
      <c r="I126" s="65"/>
      <c r="J126" s="65"/>
      <c r="K126" s="79">
        <v>1</v>
      </c>
      <c r="L126" s="79">
        <v>0</v>
      </c>
      <c r="N126" s="65"/>
      <c r="O126" s="79">
        <v>1</v>
      </c>
      <c r="P126" s="79">
        <v>0</v>
      </c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>
      <c r="A128" s="114"/>
      <c r="B128" s="72" t="s">
        <v>267</v>
      </c>
      <c r="H128" s="65"/>
      <c r="I128" s="65"/>
      <c r="J128" s="65"/>
      <c r="K128" s="79">
        <v>2</v>
      </c>
      <c r="L128" s="79">
        <v>0</v>
      </c>
      <c r="N128" s="65"/>
      <c r="O128" s="79">
        <v>2</v>
      </c>
      <c r="P128" s="79">
        <v>0</v>
      </c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>
      <c r="A130" s="114"/>
      <c r="B130" s="72" t="s">
        <v>268</v>
      </c>
      <c r="H130" s="65"/>
      <c r="I130" s="65"/>
      <c r="J130" s="65"/>
      <c r="K130" s="79">
        <v>1</v>
      </c>
      <c r="L130" s="79">
        <v>0</v>
      </c>
      <c r="N130" s="65"/>
      <c r="O130" s="79">
        <v>1</v>
      </c>
      <c r="P130" s="79">
        <v>0</v>
      </c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>
      <c r="A132" s="114"/>
      <c r="B132" s="72" t="s">
        <v>269</v>
      </c>
      <c r="H132" s="65"/>
      <c r="I132" s="65"/>
      <c r="J132" s="65"/>
      <c r="K132" s="79">
        <v>1</v>
      </c>
      <c r="L132" s="79">
        <v>0</v>
      </c>
      <c r="N132" s="65"/>
      <c r="O132" s="79">
        <v>1</v>
      </c>
      <c r="P132" s="79">
        <v>0</v>
      </c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>
      <c r="A134" s="114"/>
      <c r="B134" s="72" t="s">
        <v>270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>
      <c r="A136" s="114"/>
      <c r="B136" s="72" t="s">
        <v>271</v>
      </c>
      <c r="H136" s="65"/>
      <c r="I136" s="65"/>
      <c r="J136" s="65"/>
      <c r="K136" s="278">
        <v>0.4</v>
      </c>
      <c r="L136" s="278"/>
      <c r="M136" s="65"/>
      <c r="N136" s="65"/>
      <c r="O136" s="278">
        <v>0.4</v>
      </c>
      <c r="P136" s="278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>
      <c r="A137" s="114"/>
      <c r="C137" s="97"/>
      <c r="D137" s="80"/>
      <c r="E137" s="80"/>
      <c r="F137" s="80"/>
      <c r="J137" s="72"/>
      <c r="K137" s="275" t="s">
        <v>272</v>
      </c>
      <c r="L137" s="275" t="s">
        <v>273</v>
      </c>
      <c r="M137" s="133"/>
      <c r="N137" s="133"/>
      <c r="O137" s="275" t="s">
        <v>272</v>
      </c>
      <c r="P137" s="275" t="s">
        <v>273</v>
      </c>
      <c r="Q137" s="133"/>
      <c r="R137" s="133"/>
      <c r="S137" s="275" t="s">
        <v>272</v>
      </c>
      <c r="T137" s="275" t="s">
        <v>273</v>
      </c>
      <c r="U137" s="134"/>
      <c r="V137" s="135"/>
      <c r="W137" s="275" t="s">
        <v>272</v>
      </c>
      <c r="X137" s="275" t="s">
        <v>273</v>
      </c>
      <c r="Y137" s="135"/>
      <c r="Z137" s="135"/>
      <c r="AA137" s="275" t="s">
        <v>272</v>
      </c>
      <c r="AB137" s="275" t="s">
        <v>273</v>
      </c>
      <c r="AC137" s="133"/>
      <c r="AD137" s="135"/>
      <c r="AE137" s="275" t="s">
        <v>272</v>
      </c>
      <c r="AF137" s="275" t="s">
        <v>273</v>
      </c>
      <c r="AG137" s="133"/>
      <c r="AH137" s="133"/>
      <c r="AI137" s="275" t="s">
        <v>272</v>
      </c>
      <c r="AJ137" s="275" t="s">
        <v>273</v>
      </c>
      <c r="AK137" s="133"/>
      <c r="AL137" s="133"/>
      <c r="AM137" s="275" t="s">
        <v>272</v>
      </c>
      <c r="AN137" s="275" t="s">
        <v>273</v>
      </c>
      <c r="AO137" s="135"/>
      <c r="AP137" s="135"/>
      <c r="AQ137" s="275" t="s">
        <v>272</v>
      </c>
      <c r="AR137" s="275" t="s">
        <v>273</v>
      </c>
      <c r="AS137" s="133"/>
      <c r="AT137" s="133"/>
      <c r="AU137" s="275" t="s">
        <v>272</v>
      </c>
      <c r="AV137" s="275" t="s">
        <v>273</v>
      </c>
      <c r="AW137" s="136"/>
    </row>
    <row r="138" spans="1:49" ht="4.9000000000000004" customHeight="1">
      <c r="A138" s="114"/>
      <c r="C138" s="97"/>
      <c r="D138" s="80"/>
      <c r="E138" s="80"/>
      <c r="F138" s="80"/>
      <c r="J138" s="72"/>
      <c r="K138" s="276"/>
      <c r="L138" s="276"/>
      <c r="M138" s="133"/>
      <c r="N138" s="133"/>
      <c r="O138" s="276"/>
      <c r="P138" s="276"/>
      <c r="Q138" s="133"/>
      <c r="R138" s="133"/>
      <c r="S138" s="276"/>
      <c r="T138" s="276"/>
      <c r="U138" s="134"/>
      <c r="V138" s="135"/>
      <c r="W138" s="276"/>
      <c r="X138" s="276"/>
      <c r="Y138" s="135"/>
      <c r="Z138" s="135"/>
      <c r="AA138" s="276"/>
      <c r="AB138" s="276"/>
      <c r="AC138" s="133"/>
      <c r="AD138" s="135"/>
      <c r="AE138" s="276"/>
      <c r="AF138" s="276"/>
      <c r="AG138" s="133"/>
      <c r="AH138" s="133"/>
      <c r="AI138" s="276"/>
      <c r="AJ138" s="276"/>
      <c r="AK138" s="133"/>
      <c r="AL138" s="133"/>
      <c r="AM138" s="276"/>
      <c r="AN138" s="276"/>
      <c r="AO138" s="135"/>
      <c r="AP138" s="135"/>
      <c r="AQ138" s="276"/>
      <c r="AR138" s="276"/>
      <c r="AS138" s="133"/>
      <c r="AT138" s="133"/>
      <c r="AU138" s="276"/>
      <c r="AV138" s="276"/>
      <c r="AW138" s="136"/>
    </row>
    <row r="139" spans="1:49" ht="11.85" customHeight="1">
      <c r="A139" s="114"/>
      <c r="B139" s="72" t="s">
        <v>274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/>
      <c r="P139" s="96"/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>
      <c r="A141" s="114"/>
      <c r="B141" s="72" t="s">
        <v>275</v>
      </c>
      <c r="C141" s="65"/>
      <c r="D141" s="65"/>
      <c r="E141" s="65"/>
      <c r="F141" s="65"/>
      <c r="G141" s="65"/>
      <c r="H141" s="65"/>
      <c r="I141" s="65"/>
      <c r="J141" s="65"/>
      <c r="K141" s="256"/>
      <c r="L141" s="256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>
      <c r="A143" s="114"/>
      <c r="B143" s="72" t="s">
        <v>276</v>
      </c>
      <c r="H143" s="65"/>
      <c r="I143" s="65"/>
      <c r="J143" s="65"/>
      <c r="K143" s="256"/>
      <c r="L143" s="256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>
      <c r="A144" s="114"/>
      <c r="C144" s="97"/>
      <c r="D144" s="80"/>
      <c r="E144" s="80"/>
      <c r="F144" s="80"/>
      <c r="J144" s="72"/>
      <c r="K144" s="275" t="s">
        <v>272</v>
      </c>
      <c r="L144" s="275" t="s">
        <v>277</v>
      </c>
      <c r="M144" s="133"/>
      <c r="N144" s="133"/>
      <c r="O144" s="275" t="s">
        <v>272</v>
      </c>
      <c r="P144" s="275" t="s">
        <v>277</v>
      </c>
      <c r="Q144" s="133"/>
      <c r="R144" s="133"/>
      <c r="S144" s="275" t="s">
        <v>272</v>
      </c>
      <c r="T144" s="275" t="s">
        <v>277</v>
      </c>
      <c r="U144" s="134"/>
      <c r="V144" s="135"/>
      <c r="W144" s="275" t="s">
        <v>272</v>
      </c>
      <c r="X144" s="275" t="s">
        <v>277</v>
      </c>
      <c r="Y144" s="135"/>
      <c r="Z144" s="135"/>
      <c r="AA144" s="275" t="s">
        <v>272</v>
      </c>
      <c r="AB144" s="275" t="s">
        <v>277</v>
      </c>
      <c r="AC144" s="133"/>
      <c r="AD144" s="135"/>
      <c r="AE144" s="275" t="s">
        <v>272</v>
      </c>
      <c r="AF144" s="275" t="s">
        <v>277</v>
      </c>
      <c r="AG144" s="133"/>
      <c r="AH144" s="133"/>
      <c r="AI144" s="275" t="s">
        <v>272</v>
      </c>
      <c r="AJ144" s="275" t="s">
        <v>277</v>
      </c>
      <c r="AK144" s="133"/>
      <c r="AL144" s="133"/>
      <c r="AM144" s="275" t="s">
        <v>272</v>
      </c>
      <c r="AN144" s="275" t="s">
        <v>277</v>
      </c>
      <c r="AO144" s="135"/>
      <c r="AP144" s="135"/>
      <c r="AQ144" s="275" t="s">
        <v>272</v>
      </c>
      <c r="AR144" s="275" t="s">
        <v>277</v>
      </c>
      <c r="AS144" s="133"/>
      <c r="AT144" s="133"/>
      <c r="AU144" s="275" t="s">
        <v>272</v>
      </c>
      <c r="AV144" s="275" t="s">
        <v>277</v>
      </c>
      <c r="AW144" s="136"/>
    </row>
    <row r="145" spans="1:49" ht="4.9000000000000004" customHeight="1">
      <c r="A145" s="114"/>
      <c r="C145" s="97"/>
      <c r="D145" s="80"/>
      <c r="E145" s="80"/>
      <c r="F145" s="80"/>
      <c r="J145" s="72"/>
      <c r="K145" s="276"/>
      <c r="L145" s="276"/>
      <c r="M145" s="133"/>
      <c r="N145" s="133"/>
      <c r="O145" s="276"/>
      <c r="P145" s="276"/>
      <c r="Q145" s="133"/>
      <c r="R145" s="133"/>
      <c r="S145" s="276"/>
      <c r="T145" s="276"/>
      <c r="U145" s="134"/>
      <c r="V145" s="135"/>
      <c r="W145" s="276"/>
      <c r="X145" s="276"/>
      <c r="Y145" s="135"/>
      <c r="Z145" s="135"/>
      <c r="AA145" s="276"/>
      <c r="AB145" s="276"/>
      <c r="AC145" s="133"/>
      <c r="AD145" s="135"/>
      <c r="AE145" s="276"/>
      <c r="AF145" s="276"/>
      <c r="AG145" s="133"/>
      <c r="AH145" s="133"/>
      <c r="AI145" s="276"/>
      <c r="AJ145" s="276"/>
      <c r="AK145" s="133"/>
      <c r="AL145" s="133"/>
      <c r="AM145" s="276"/>
      <c r="AN145" s="276"/>
      <c r="AO145" s="135"/>
      <c r="AP145" s="135"/>
      <c r="AQ145" s="276"/>
      <c r="AR145" s="276"/>
      <c r="AS145" s="133"/>
      <c r="AT145" s="133"/>
      <c r="AU145" s="276"/>
      <c r="AV145" s="276"/>
      <c r="AW145" s="136"/>
    </row>
    <row r="146" spans="1:49" ht="11.85" customHeight="1">
      <c r="A146" s="66"/>
      <c r="B146" s="72" t="s">
        <v>278</v>
      </c>
      <c r="G146" s="65"/>
      <c r="H146" s="65"/>
      <c r="I146" s="65"/>
      <c r="J146" s="65"/>
      <c r="K146" s="79"/>
      <c r="L146" s="96"/>
      <c r="N146" s="65"/>
      <c r="O146" s="79"/>
      <c r="P146" s="96"/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>
      <c r="A148" s="114"/>
      <c r="B148" s="72" t="s">
        <v>279</v>
      </c>
      <c r="H148" s="65"/>
      <c r="I148" s="65"/>
      <c r="J148" s="65"/>
      <c r="K148" s="79"/>
      <c r="L148" s="79"/>
      <c r="N148" s="65"/>
      <c r="O148" s="79"/>
      <c r="P148" s="79"/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>
      <c r="A150" s="114"/>
      <c r="B150" s="72" t="s">
        <v>280</v>
      </c>
      <c r="H150" s="65"/>
      <c r="I150" s="65"/>
      <c r="J150" s="65"/>
      <c r="K150" s="79"/>
      <c r="L150" s="79"/>
      <c r="N150" s="65"/>
      <c r="O150" s="79"/>
      <c r="P150" s="79"/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>
      <c r="A152" s="114"/>
      <c r="B152" s="72" t="s">
        <v>281</v>
      </c>
      <c r="H152" s="65"/>
      <c r="I152" s="65"/>
      <c r="J152" s="65"/>
      <c r="K152" s="79"/>
      <c r="L152" s="79"/>
      <c r="N152" s="65"/>
      <c r="O152" s="79"/>
      <c r="P152" s="79"/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>
      <c r="A154" s="114"/>
      <c r="B154" s="72" t="s">
        <v>282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/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>
      <c r="A156" s="114"/>
      <c r="B156" s="72" t="s">
        <v>283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>
      <c r="A158" s="114"/>
      <c r="B158" s="72" t="s">
        <v>284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>
      <c r="A160" s="114"/>
      <c r="B160" s="72" t="s">
        <v>285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>
      <c r="A162" s="114"/>
      <c r="B162" s="72" t="s">
        <v>286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>
      <c r="A164" s="114"/>
      <c r="B164" s="72" t="s">
        <v>287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>
      <c r="A166" s="114"/>
      <c r="B166" s="72" t="s">
        <v>288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>
      <c r="A168" s="114"/>
      <c r="B168" s="72" t="s">
        <v>289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>
      <c r="A170" s="114"/>
      <c r="B170" s="72" t="s">
        <v>290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>
      <c r="A172" s="114"/>
      <c r="B172" s="72" t="s">
        <v>291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>
      <c r="A174" s="262" t="s">
        <v>292</v>
      </c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263"/>
      <c r="AG174" s="263"/>
      <c r="AH174" s="263"/>
      <c r="AI174" s="263"/>
      <c r="AJ174" s="263"/>
      <c r="AK174" s="263"/>
      <c r="AL174" s="263"/>
      <c r="AM174" s="263"/>
      <c r="AN174" s="263"/>
      <c r="AO174" s="263"/>
      <c r="AP174" s="263"/>
      <c r="AQ174" s="263"/>
      <c r="AR174" s="263"/>
      <c r="AS174" s="263"/>
      <c r="AT174" s="263"/>
      <c r="AU174" s="263"/>
      <c r="AV174" s="263"/>
      <c r="AW174" s="264"/>
    </row>
    <row r="175" spans="1:49" ht="12" customHeight="1">
      <c r="A175" s="270" t="s">
        <v>293</v>
      </c>
      <c r="B175" s="271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271"/>
      <c r="AJ175" s="271"/>
      <c r="AK175" s="271"/>
      <c r="AL175" s="271"/>
      <c r="AM175" s="271"/>
      <c r="AN175" s="271"/>
      <c r="AO175" s="271"/>
      <c r="AP175" s="271"/>
      <c r="AQ175" s="271"/>
      <c r="AR175" s="271"/>
      <c r="AS175" s="271"/>
      <c r="AT175" s="271"/>
      <c r="AU175" s="271"/>
      <c r="AV175" s="271"/>
      <c r="AW175" s="272"/>
    </row>
    <row r="176" spans="1:49" ht="4.9000000000000004" customHeight="1">
      <c r="A176" s="114"/>
      <c r="C176" s="97"/>
      <c r="D176" s="80"/>
      <c r="E176" s="80"/>
      <c r="F176" s="80"/>
      <c r="J176" s="72"/>
      <c r="K176" s="275" t="s">
        <v>272</v>
      </c>
      <c r="L176" s="275" t="s">
        <v>277</v>
      </c>
      <c r="M176" s="133"/>
      <c r="N176" s="133"/>
      <c r="O176" s="275" t="s">
        <v>272</v>
      </c>
      <c r="P176" s="275" t="s">
        <v>277</v>
      </c>
      <c r="Q176" s="133"/>
      <c r="R176" s="133"/>
      <c r="S176" s="275" t="s">
        <v>272</v>
      </c>
      <c r="T176" s="275" t="s">
        <v>277</v>
      </c>
      <c r="U176" s="134"/>
      <c r="V176" s="135"/>
      <c r="W176" s="275" t="s">
        <v>272</v>
      </c>
      <c r="X176" s="275" t="s">
        <v>277</v>
      </c>
      <c r="Y176" s="135"/>
      <c r="Z176" s="135"/>
      <c r="AA176" s="275" t="s">
        <v>272</v>
      </c>
      <c r="AB176" s="275" t="s">
        <v>277</v>
      </c>
      <c r="AC176" s="133"/>
      <c r="AD176" s="135"/>
      <c r="AE176" s="275" t="s">
        <v>272</v>
      </c>
      <c r="AF176" s="275" t="s">
        <v>277</v>
      </c>
      <c r="AG176" s="133"/>
      <c r="AH176" s="133"/>
      <c r="AI176" s="275" t="s">
        <v>272</v>
      </c>
      <c r="AJ176" s="275" t="s">
        <v>277</v>
      </c>
      <c r="AK176" s="133"/>
      <c r="AL176" s="133"/>
      <c r="AM176" s="275" t="s">
        <v>272</v>
      </c>
      <c r="AN176" s="275" t="s">
        <v>277</v>
      </c>
      <c r="AO176" s="135"/>
      <c r="AP176" s="135"/>
      <c r="AQ176" s="275" t="s">
        <v>272</v>
      </c>
      <c r="AR176" s="275" t="s">
        <v>277</v>
      </c>
      <c r="AS176" s="133"/>
      <c r="AT176" s="133"/>
      <c r="AU176" s="275" t="s">
        <v>272</v>
      </c>
      <c r="AV176" s="275" t="s">
        <v>277</v>
      </c>
      <c r="AW176" s="136"/>
    </row>
    <row r="177" spans="1:49" ht="4.9000000000000004" customHeight="1">
      <c r="A177" s="114"/>
      <c r="C177" s="97"/>
      <c r="D177" s="80"/>
      <c r="E177" s="80"/>
      <c r="F177" s="80"/>
      <c r="J177" s="72"/>
      <c r="K177" s="276"/>
      <c r="L177" s="276"/>
      <c r="M177" s="133"/>
      <c r="N177" s="133"/>
      <c r="O177" s="276"/>
      <c r="P177" s="276"/>
      <c r="Q177" s="133"/>
      <c r="R177" s="133"/>
      <c r="S177" s="276"/>
      <c r="T177" s="276"/>
      <c r="U177" s="134"/>
      <c r="V177" s="135"/>
      <c r="W177" s="276"/>
      <c r="X177" s="276"/>
      <c r="Y177" s="135"/>
      <c r="Z177" s="135"/>
      <c r="AA177" s="276"/>
      <c r="AB177" s="276"/>
      <c r="AC177" s="133"/>
      <c r="AD177" s="135"/>
      <c r="AE177" s="276"/>
      <c r="AF177" s="276"/>
      <c r="AG177" s="133"/>
      <c r="AH177" s="133"/>
      <c r="AI177" s="276"/>
      <c r="AJ177" s="276"/>
      <c r="AK177" s="133"/>
      <c r="AL177" s="133"/>
      <c r="AM177" s="276"/>
      <c r="AN177" s="276"/>
      <c r="AO177" s="135"/>
      <c r="AP177" s="135"/>
      <c r="AQ177" s="276"/>
      <c r="AR177" s="276"/>
      <c r="AS177" s="133"/>
      <c r="AT177" s="133"/>
      <c r="AU177" s="276"/>
      <c r="AV177" s="276"/>
      <c r="AW177" s="136"/>
    </row>
    <row r="178" spans="1:49" ht="12" customHeight="1">
      <c r="A178" s="107"/>
      <c r="B178" s="72" t="s">
        <v>294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>
      <c r="A180" s="114"/>
      <c r="B180" s="72" t="s">
        <v>295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>
      <c r="A182" s="66"/>
      <c r="B182" s="72" t="s">
        <v>296</v>
      </c>
      <c r="G182" s="65"/>
      <c r="H182" s="65"/>
      <c r="I182" s="65"/>
      <c r="J182" s="65"/>
      <c r="K182" s="79"/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>
      <c r="A184" s="66"/>
      <c r="B184" s="72" t="s">
        <v>297</v>
      </c>
      <c r="G184" s="65"/>
      <c r="H184" s="65"/>
      <c r="I184" s="65"/>
      <c r="J184" s="65"/>
      <c r="K184" s="123"/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>
      <c r="A186" s="77"/>
      <c r="B186" s="72" t="s">
        <v>298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>
      <c r="A188" s="114"/>
      <c r="B188" s="72" t="s">
        <v>299</v>
      </c>
      <c r="C188" s="65"/>
      <c r="D188" s="65"/>
      <c r="E188" s="65"/>
      <c r="F188" s="65"/>
      <c r="G188" s="65"/>
      <c r="H188" s="65"/>
      <c r="I188" s="65"/>
      <c r="J188" s="65"/>
      <c r="K188" s="123"/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>
      <c r="A190" s="270" t="s">
        <v>300</v>
      </c>
      <c r="B190" s="271"/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1"/>
      <c r="AL190" s="271"/>
      <c r="AM190" s="271"/>
      <c r="AN190" s="271"/>
      <c r="AO190" s="271"/>
      <c r="AP190" s="271"/>
      <c r="AQ190" s="271"/>
      <c r="AR190" s="271"/>
      <c r="AS190" s="271"/>
      <c r="AT190" s="271"/>
      <c r="AU190" s="271"/>
      <c r="AV190" s="271"/>
      <c r="AW190" s="272"/>
    </row>
    <row r="191" spans="1:49" ht="6.6" customHeight="1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>
      <c r="A192" s="107"/>
      <c r="B192" s="292" t="s">
        <v>301</v>
      </c>
      <c r="C192" s="292"/>
      <c r="D192" s="292"/>
      <c r="E192" s="292"/>
      <c r="F192" s="292"/>
      <c r="G192" s="292"/>
      <c r="H192" s="144" t="s">
        <v>302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>
      <c r="A193" s="105"/>
      <c r="B193" s="292"/>
      <c r="C193" s="292"/>
      <c r="D193" s="292"/>
      <c r="E193" s="292"/>
      <c r="F193" s="292"/>
      <c r="G193" s="292"/>
      <c r="H193" s="144" t="s">
        <v>303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>
      <c r="A194" s="114"/>
      <c r="B194" s="292"/>
      <c r="C194" s="292"/>
      <c r="D194" s="292"/>
      <c r="E194" s="292"/>
      <c r="F194" s="292"/>
      <c r="G194" s="292"/>
      <c r="H194" s="144" t="s">
        <v>304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>
      <c r="A196" s="107"/>
      <c r="B196" s="292" t="s">
        <v>305</v>
      </c>
      <c r="C196" s="292"/>
      <c r="D196" s="292"/>
      <c r="E196" s="292"/>
      <c r="F196" s="292"/>
      <c r="G196" s="292"/>
      <c r="H196" s="144" t="s">
        <v>302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>
      <c r="A197" s="105"/>
      <c r="B197" s="292"/>
      <c r="C197" s="292"/>
      <c r="D197" s="292"/>
      <c r="E197" s="292"/>
      <c r="F197" s="292"/>
      <c r="G197" s="292"/>
      <c r="H197" s="144" t="s">
        <v>303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>
      <c r="A198" s="114"/>
      <c r="B198" s="292"/>
      <c r="C198" s="292"/>
      <c r="D198" s="292"/>
      <c r="E198" s="292"/>
      <c r="F198" s="292"/>
      <c r="G198" s="292"/>
      <c r="H198" s="144" t="s">
        <v>304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>
      <c r="A200" s="107"/>
      <c r="B200" s="292" t="s">
        <v>306</v>
      </c>
      <c r="C200" s="292"/>
      <c r="D200" s="292"/>
      <c r="E200" s="292"/>
      <c r="F200" s="292"/>
      <c r="G200" s="292"/>
      <c r="H200" s="144" t="s">
        <v>302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>
      <c r="A201" s="105"/>
      <c r="B201" s="292"/>
      <c r="C201" s="292"/>
      <c r="D201" s="292"/>
      <c r="E201" s="292"/>
      <c r="F201" s="292"/>
      <c r="G201" s="292"/>
      <c r="H201" s="144" t="s">
        <v>303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>
      <c r="A202" s="114"/>
      <c r="B202" s="292"/>
      <c r="C202" s="292"/>
      <c r="D202" s="292"/>
      <c r="E202" s="292"/>
      <c r="F202" s="292"/>
      <c r="G202" s="292"/>
      <c r="H202" s="144" t="s">
        <v>304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>
      <c r="A204" s="107"/>
      <c r="B204" s="292" t="s">
        <v>307</v>
      </c>
      <c r="C204" s="292"/>
      <c r="D204" s="292"/>
      <c r="E204" s="292"/>
      <c r="F204" s="292"/>
      <c r="G204" s="292"/>
      <c r="H204" s="144" t="s">
        <v>302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>
      <c r="A205" s="105"/>
      <c r="B205" s="292"/>
      <c r="C205" s="292"/>
      <c r="D205" s="292"/>
      <c r="E205" s="292"/>
      <c r="F205" s="292"/>
      <c r="G205" s="292"/>
      <c r="H205" s="144" t="s">
        <v>303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>
      <c r="A206" s="114"/>
      <c r="B206" s="292"/>
      <c r="C206" s="292"/>
      <c r="D206" s="292"/>
      <c r="E206" s="292"/>
      <c r="F206" s="292"/>
      <c r="G206" s="292"/>
      <c r="H206" s="144" t="s">
        <v>304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>
      <c r="A208" s="114"/>
      <c r="B208" s="72" t="s">
        <v>308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>
      <c r="A210" s="114"/>
      <c r="B210" s="72" t="s">
        <v>309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>
      <c r="A212" s="114"/>
      <c r="B212" s="72" t="s">
        <v>310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>
      <c r="A214" s="114"/>
      <c r="B214" s="72" t="s">
        <v>311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>
      <c r="A216" s="114"/>
      <c r="B216" s="72" t="s">
        <v>312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>
      <c r="A218" s="107"/>
      <c r="B218" s="72" t="s">
        <v>313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>
      <c r="A219" s="66"/>
      <c r="B219" s="97"/>
      <c r="W219" s="65"/>
      <c r="AU219" s="100"/>
      <c r="AW219" s="71"/>
    </row>
    <row r="220" spans="1:49" ht="12" customHeight="1">
      <c r="A220" s="105"/>
      <c r="B220" s="72" t="s">
        <v>314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>
      <c r="A222" s="114"/>
      <c r="B222" s="72" t="s">
        <v>315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>
      <c r="A224" s="114"/>
      <c r="B224" s="72" t="s">
        <v>316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>
      <c r="A226" s="114"/>
      <c r="B226" s="72" t="s">
        <v>317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>
      <c r="A228" s="114"/>
      <c r="B228" s="72" t="s">
        <v>318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>
      <c r="A230" s="114"/>
      <c r="B230" s="72" t="s">
        <v>319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>
      <c r="A232" s="270" t="s">
        <v>320</v>
      </c>
      <c r="B232" s="271"/>
      <c r="C232" s="271"/>
      <c r="D232" s="271"/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71"/>
      <c r="U232" s="271"/>
      <c r="V232" s="271"/>
      <c r="W232" s="271"/>
      <c r="X232" s="271"/>
      <c r="Y232" s="271"/>
      <c r="Z232" s="271"/>
      <c r="AA232" s="271"/>
      <c r="AB232" s="271"/>
      <c r="AC232" s="271"/>
      <c r="AD232" s="271"/>
      <c r="AE232" s="271"/>
      <c r="AF232" s="271"/>
      <c r="AG232" s="271"/>
      <c r="AH232" s="271"/>
      <c r="AI232" s="271"/>
      <c r="AJ232" s="271"/>
      <c r="AK232" s="271"/>
      <c r="AL232" s="271"/>
      <c r="AM232" s="271"/>
      <c r="AN232" s="271"/>
      <c r="AO232" s="271"/>
      <c r="AP232" s="271"/>
      <c r="AQ232" s="271"/>
      <c r="AR232" s="271"/>
      <c r="AS232" s="271"/>
      <c r="AT232" s="271"/>
      <c r="AU232" s="271"/>
      <c r="AV232" s="271"/>
      <c r="AW232" s="272"/>
    </row>
    <row r="233" spans="1:49" ht="6.6" customHeight="1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>
      <c r="A234" s="107"/>
      <c r="B234" s="292" t="s">
        <v>301</v>
      </c>
      <c r="C234" s="292"/>
      <c r="D234" s="292"/>
      <c r="E234" s="292"/>
      <c r="F234" s="292"/>
      <c r="G234" s="292"/>
      <c r="H234" s="144" t="s">
        <v>302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>
      <c r="A235" s="105"/>
      <c r="B235" s="292"/>
      <c r="C235" s="292"/>
      <c r="D235" s="292"/>
      <c r="E235" s="292"/>
      <c r="F235" s="292"/>
      <c r="G235" s="292"/>
      <c r="H235" s="144" t="s">
        <v>303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>
      <c r="A236" s="114"/>
      <c r="B236" s="292"/>
      <c r="C236" s="292"/>
      <c r="D236" s="292"/>
      <c r="E236" s="292"/>
      <c r="F236" s="292"/>
      <c r="G236" s="292"/>
      <c r="H236" s="144" t="s">
        <v>304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>
      <c r="A238" s="107"/>
      <c r="B238" s="292" t="s">
        <v>305</v>
      </c>
      <c r="C238" s="292"/>
      <c r="D238" s="292"/>
      <c r="E238" s="292"/>
      <c r="F238" s="292"/>
      <c r="G238" s="292"/>
      <c r="H238" s="144" t="s">
        <v>302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>
      <c r="A239" s="105"/>
      <c r="B239" s="292"/>
      <c r="C239" s="292"/>
      <c r="D239" s="292"/>
      <c r="E239" s="292"/>
      <c r="F239" s="292"/>
      <c r="G239" s="292"/>
      <c r="H239" s="144" t="s">
        <v>303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>
      <c r="A240" s="114"/>
      <c r="B240" s="292"/>
      <c r="C240" s="292"/>
      <c r="D240" s="292"/>
      <c r="E240" s="292"/>
      <c r="F240" s="292"/>
      <c r="G240" s="292"/>
      <c r="H240" s="144" t="s">
        <v>304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>
      <c r="A242" s="107"/>
      <c r="B242" s="292" t="s">
        <v>306</v>
      </c>
      <c r="C242" s="292"/>
      <c r="D242" s="292"/>
      <c r="E242" s="292"/>
      <c r="F242" s="292"/>
      <c r="G242" s="292"/>
      <c r="H242" s="144" t="s">
        <v>302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>
      <c r="A243" s="105"/>
      <c r="B243" s="292"/>
      <c r="C243" s="292"/>
      <c r="D243" s="292"/>
      <c r="E243" s="292"/>
      <c r="F243" s="292"/>
      <c r="G243" s="292"/>
      <c r="H243" s="144" t="s">
        <v>303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>
      <c r="A244" s="114"/>
      <c r="B244" s="292"/>
      <c r="C244" s="292"/>
      <c r="D244" s="292"/>
      <c r="E244" s="292"/>
      <c r="F244" s="292"/>
      <c r="G244" s="292"/>
      <c r="H244" s="144" t="s">
        <v>304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>
      <c r="A246" s="107"/>
      <c r="B246" s="292" t="s">
        <v>307</v>
      </c>
      <c r="C246" s="292"/>
      <c r="D246" s="292"/>
      <c r="E246" s="292"/>
      <c r="F246" s="292"/>
      <c r="G246" s="292"/>
      <c r="H246" s="144" t="s">
        <v>302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>
      <c r="A247" s="105"/>
      <c r="B247" s="292"/>
      <c r="C247" s="292"/>
      <c r="D247" s="292"/>
      <c r="E247" s="292"/>
      <c r="F247" s="292"/>
      <c r="G247" s="292"/>
      <c r="H247" s="144" t="s">
        <v>303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>
      <c r="A248" s="114"/>
      <c r="B248" s="292"/>
      <c r="C248" s="292"/>
      <c r="D248" s="292"/>
      <c r="E248" s="292"/>
      <c r="F248" s="292"/>
      <c r="G248" s="292"/>
      <c r="H248" s="144" t="s">
        <v>304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>
      <c r="A250" s="114"/>
      <c r="B250" s="72" t="s">
        <v>308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>
      <c r="A252" s="114"/>
      <c r="B252" s="72" t="s">
        <v>309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>
      <c r="A254" s="114"/>
      <c r="B254" s="72" t="s">
        <v>310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>
      <c r="A256" s="262" t="s">
        <v>292</v>
      </c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263"/>
      <c r="AG256" s="263"/>
      <c r="AH256" s="263"/>
      <c r="AI256" s="263"/>
      <c r="AJ256" s="263"/>
      <c r="AK256" s="263"/>
      <c r="AL256" s="263"/>
      <c r="AM256" s="263"/>
      <c r="AN256" s="263"/>
      <c r="AO256" s="263"/>
      <c r="AP256" s="263"/>
      <c r="AQ256" s="263"/>
      <c r="AR256" s="263"/>
      <c r="AS256" s="263"/>
      <c r="AT256" s="263"/>
      <c r="AU256" s="263"/>
      <c r="AV256" s="263"/>
      <c r="AW256" s="264"/>
    </row>
    <row r="257" spans="1:49" ht="12" customHeight="1">
      <c r="A257" s="270" t="s">
        <v>321</v>
      </c>
      <c r="B257" s="271"/>
      <c r="C257" s="271"/>
      <c r="D257" s="271"/>
      <c r="E257" s="271"/>
      <c r="F257" s="271"/>
      <c r="G257" s="271"/>
      <c r="H257" s="271"/>
      <c r="I257" s="271"/>
      <c r="J257" s="271"/>
      <c r="K257" s="271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Y257" s="271"/>
      <c r="Z257" s="271"/>
      <c r="AA257" s="271"/>
      <c r="AB257" s="271"/>
      <c r="AC257" s="271"/>
      <c r="AD257" s="271"/>
      <c r="AE257" s="271"/>
      <c r="AF257" s="271"/>
      <c r="AG257" s="271"/>
      <c r="AH257" s="271"/>
      <c r="AI257" s="271"/>
      <c r="AJ257" s="271"/>
      <c r="AK257" s="271"/>
      <c r="AL257" s="271"/>
      <c r="AM257" s="271"/>
      <c r="AN257" s="271"/>
      <c r="AO257" s="271"/>
      <c r="AP257" s="271"/>
      <c r="AQ257" s="271"/>
      <c r="AR257" s="271"/>
      <c r="AS257" s="271"/>
      <c r="AT257" s="271"/>
      <c r="AU257" s="271"/>
      <c r="AV257" s="271"/>
      <c r="AW257" s="272"/>
    </row>
    <row r="258" spans="1:49" ht="6.6" customHeight="1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>
      <c r="A259" s="107"/>
      <c r="B259" s="292" t="s">
        <v>301</v>
      </c>
      <c r="C259" s="292"/>
      <c r="D259" s="292"/>
      <c r="E259" s="292"/>
      <c r="F259" s="292"/>
      <c r="G259" s="292"/>
      <c r="H259" s="144" t="s">
        <v>302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>
      <c r="A260" s="105"/>
      <c r="B260" s="292"/>
      <c r="C260" s="292"/>
      <c r="D260" s="292"/>
      <c r="E260" s="292"/>
      <c r="F260" s="292"/>
      <c r="G260" s="292"/>
      <c r="H260" s="144" t="s">
        <v>303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>
      <c r="A261" s="114"/>
      <c r="B261" s="292"/>
      <c r="C261" s="292"/>
      <c r="D261" s="292"/>
      <c r="E261" s="292"/>
      <c r="F261" s="292"/>
      <c r="G261" s="292"/>
      <c r="H261" s="144" t="s">
        <v>304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>
      <c r="A263" s="107"/>
      <c r="B263" s="292" t="s">
        <v>305</v>
      </c>
      <c r="C263" s="292"/>
      <c r="D263" s="292"/>
      <c r="E263" s="292"/>
      <c r="F263" s="292"/>
      <c r="G263" s="292"/>
      <c r="H263" s="144" t="s">
        <v>302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>
      <c r="A264" s="105"/>
      <c r="B264" s="292"/>
      <c r="C264" s="292"/>
      <c r="D264" s="292"/>
      <c r="E264" s="292"/>
      <c r="F264" s="292"/>
      <c r="G264" s="292"/>
      <c r="H264" s="144" t="s">
        <v>303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>
      <c r="A265" s="114"/>
      <c r="B265" s="292"/>
      <c r="C265" s="292"/>
      <c r="D265" s="292"/>
      <c r="E265" s="292"/>
      <c r="F265" s="292"/>
      <c r="G265" s="292"/>
      <c r="H265" s="144" t="s">
        <v>304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>
      <c r="A267" s="107"/>
      <c r="B267" s="292" t="s">
        <v>306</v>
      </c>
      <c r="C267" s="292"/>
      <c r="D267" s="292"/>
      <c r="E267" s="292"/>
      <c r="F267" s="292"/>
      <c r="G267" s="292"/>
      <c r="H267" s="144" t="s">
        <v>302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>
      <c r="A268" s="105"/>
      <c r="B268" s="292"/>
      <c r="C268" s="292"/>
      <c r="D268" s="292"/>
      <c r="E268" s="292"/>
      <c r="F268" s="292"/>
      <c r="G268" s="292"/>
      <c r="H268" s="144" t="s">
        <v>303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>
      <c r="A269" s="114"/>
      <c r="B269" s="292"/>
      <c r="C269" s="292"/>
      <c r="D269" s="292"/>
      <c r="E269" s="292"/>
      <c r="F269" s="292"/>
      <c r="G269" s="292"/>
      <c r="H269" s="144" t="s">
        <v>304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>
      <c r="A271" s="107"/>
      <c r="B271" s="292" t="s">
        <v>307</v>
      </c>
      <c r="C271" s="292"/>
      <c r="D271" s="292"/>
      <c r="E271" s="292"/>
      <c r="F271" s="292"/>
      <c r="G271" s="292"/>
      <c r="H271" s="144" t="s">
        <v>302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>
      <c r="A272" s="105"/>
      <c r="B272" s="292"/>
      <c r="C272" s="292"/>
      <c r="D272" s="292"/>
      <c r="E272" s="292"/>
      <c r="F272" s="292"/>
      <c r="G272" s="292"/>
      <c r="H272" s="144" t="s">
        <v>303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>
      <c r="A273" s="114"/>
      <c r="B273" s="292"/>
      <c r="C273" s="292"/>
      <c r="D273" s="292"/>
      <c r="E273" s="292"/>
      <c r="F273" s="292"/>
      <c r="G273" s="292"/>
      <c r="H273" s="144" t="s">
        <v>304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>
      <c r="A275" s="114"/>
      <c r="B275" s="72" t="s">
        <v>308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>
      <c r="A277" s="114"/>
      <c r="B277" s="72" t="s">
        <v>309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>
      <c r="A279" s="114"/>
      <c r="B279" s="72" t="s">
        <v>310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>
      <c r="A281" s="270" t="s">
        <v>322</v>
      </c>
      <c r="B281" s="271"/>
      <c r="C281" s="271"/>
      <c r="D281" s="271"/>
      <c r="E281" s="271"/>
      <c r="F281" s="271"/>
      <c r="G281" s="271"/>
      <c r="H281" s="271"/>
      <c r="I281" s="271"/>
      <c r="J281" s="271"/>
      <c r="K281" s="271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  <c r="Z281" s="271"/>
      <c r="AA281" s="271"/>
      <c r="AB281" s="271"/>
      <c r="AC281" s="271"/>
      <c r="AD281" s="271"/>
      <c r="AE281" s="271"/>
      <c r="AF281" s="271"/>
      <c r="AG281" s="271"/>
      <c r="AH281" s="271"/>
      <c r="AI281" s="271"/>
      <c r="AJ281" s="271"/>
      <c r="AK281" s="271"/>
      <c r="AL281" s="271"/>
      <c r="AM281" s="271"/>
      <c r="AN281" s="271"/>
      <c r="AO281" s="271"/>
      <c r="AP281" s="271"/>
      <c r="AQ281" s="271"/>
      <c r="AR281" s="271"/>
      <c r="AS281" s="271"/>
      <c r="AT281" s="271"/>
      <c r="AU281" s="271"/>
      <c r="AV281" s="271"/>
      <c r="AW281" s="272"/>
    </row>
    <row r="282" spans="1:49" ht="6.6" customHeight="1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>
      <c r="A283" s="107"/>
      <c r="B283" s="292" t="s">
        <v>301</v>
      </c>
      <c r="C283" s="292"/>
      <c r="D283" s="292"/>
      <c r="E283" s="292"/>
      <c r="F283" s="292"/>
      <c r="G283" s="292"/>
      <c r="H283" s="144" t="s">
        <v>302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>
      <c r="A284" s="105"/>
      <c r="B284" s="292"/>
      <c r="C284" s="292"/>
      <c r="D284" s="292"/>
      <c r="E284" s="292"/>
      <c r="F284" s="292"/>
      <c r="G284" s="292"/>
      <c r="H284" s="144" t="s">
        <v>303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>
      <c r="A285" s="114"/>
      <c r="B285" s="292"/>
      <c r="C285" s="292"/>
      <c r="D285" s="292"/>
      <c r="E285" s="292"/>
      <c r="F285" s="292"/>
      <c r="G285" s="292"/>
      <c r="H285" s="144" t="s">
        <v>304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>
      <c r="A287" s="107"/>
      <c r="B287" s="292" t="s">
        <v>305</v>
      </c>
      <c r="C287" s="292"/>
      <c r="D287" s="292"/>
      <c r="E287" s="292"/>
      <c r="F287" s="292"/>
      <c r="G287" s="292"/>
      <c r="H287" s="144" t="s">
        <v>302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>
      <c r="A288" s="105"/>
      <c r="B288" s="292"/>
      <c r="C288" s="292"/>
      <c r="D288" s="292"/>
      <c r="E288" s="292"/>
      <c r="F288" s="292"/>
      <c r="G288" s="292"/>
      <c r="H288" s="144" t="s">
        <v>303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>
      <c r="A289" s="114"/>
      <c r="B289" s="292"/>
      <c r="C289" s="292"/>
      <c r="D289" s="292"/>
      <c r="E289" s="292"/>
      <c r="F289" s="292"/>
      <c r="G289" s="292"/>
      <c r="H289" s="144" t="s">
        <v>304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>
      <c r="A291" s="107"/>
      <c r="B291" s="292" t="s">
        <v>306</v>
      </c>
      <c r="C291" s="292"/>
      <c r="D291" s="292"/>
      <c r="E291" s="292"/>
      <c r="F291" s="292"/>
      <c r="G291" s="292"/>
      <c r="H291" s="144" t="s">
        <v>302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>
      <c r="A292" s="105"/>
      <c r="B292" s="292"/>
      <c r="C292" s="292"/>
      <c r="D292" s="292"/>
      <c r="E292" s="292"/>
      <c r="F292" s="292"/>
      <c r="G292" s="292"/>
      <c r="H292" s="144" t="s">
        <v>303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>
      <c r="A293" s="114"/>
      <c r="B293" s="292"/>
      <c r="C293" s="292"/>
      <c r="D293" s="292"/>
      <c r="E293" s="292"/>
      <c r="F293" s="292"/>
      <c r="G293" s="292"/>
      <c r="H293" s="144" t="s">
        <v>304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>
      <c r="A295" s="107"/>
      <c r="B295" s="292" t="s">
        <v>307</v>
      </c>
      <c r="C295" s="292"/>
      <c r="D295" s="292"/>
      <c r="E295" s="292"/>
      <c r="F295" s="292"/>
      <c r="G295" s="292"/>
      <c r="H295" s="144" t="s">
        <v>302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>
      <c r="A296" s="105"/>
      <c r="B296" s="292"/>
      <c r="C296" s="292"/>
      <c r="D296" s="292"/>
      <c r="E296" s="292"/>
      <c r="F296" s="292"/>
      <c r="G296" s="292"/>
      <c r="H296" s="144" t="s">
        <v>303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>
      <c r="A297" s="114"/>
      <c r="B297" s="292"/>
      <c r="C297" s="292"/>
      <c r="D297" s="292"/>
      <c r="E297" s="292"/>
      <c r="F297" s="292"/>
      <c r="G297" s="292"/>
      <c r="H297" s="144" t="s">
        <v>304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>
      <c r="A299" s="114"/>
      <c r="B299" s="72" t="s">
        <v>308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>
      <c r="A301" s="114"/>
      <c r="B301" s="72" t="s">
        <v>309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>
      <c r="A303" s="114"/>
      <c r="B303" s="72" t="s">
        <v>310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>
      <c r="A305" s="262" t="s">
        <v>323</v>
      </c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3"/>
      <c r="Y305" s="263"/>
      <c r="Z305" s="263"/>
      <c r="AA305" s="263"/>
      <c r="AB305" s="263"/>
      <c r="AC305" s="263"/>
      <c r="AD305" s="263"/>
      <c r="AE305" s="263"/>
      <c r="AF305" s="263"/>
      <c r="AG305" s="263"/>
      <c r="AH305" s="263"/>
      <c r="AI305" s="263"/>
      <c r="AJ305" s="263"/>
      <c r="AK305" s="263"/>
      <c r="AL305" s="263"/>
      <c r="AM305" s="263"/>
      <c r="AN305" s="263"/>
      <c r="AO305" s="263"/>
      <c r="AP305" s="263"/>
      <c r="AQ305" s="263"/>
      <c r="AR305" s="263"/>
      <c r="AS305" s="263"/>
      <c r="AT305" s="263"/>
      <c r="AU305" s="263"/>
      <c r="AV305" s="263"/>
      <c r="AW305" s="264"/>
      <c r="AY305" s="72"/>
      <c r="AZ305" s="72"/>
      <c r="BA305" s="72"/>
      <c r="BB305" s="72"/>
      <c r="BC305" s="72"/>
    </row>
    <row r="306" spans="1:55" ht="6.6" customHeight="1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>
      <c r="A307" s="114"/>
      <c r="B307" s="72" t="s">
        <v>324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>
      <c r="A308" s="114"/>
      <c r="B308" s="291" t="s">
        <v>325</v>
      </c>
      <c r="C308" s="291"/>
      <c r="D308" s="291"/>
      <c r="E308" s="291"/>
      <c r="F308" s="291"/>
      <c r="G308" s="291"/>
      <c r="H308" s="291"/>
      <c r="I308" s="291"/>
      <c r="J308" s="291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>
      <c r="A310" s="66"/>
      <c r="B310" s="72" t="s">
        <v>326</v>
      </c>
      <c r="C310" s="115"/>
      <c r="D310" s="147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>
      <c r="A312" s="66"/>
      <c r="B312" s="72" t="s">
        <v>327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>
      <c r="A314" s="107"/>
      <c r="B314" s="72" t="s">
        <v>328</v>
      </c>
      <c r="C314" s="67"/>
      <c r="D314" s="86"/>
      <c r="E314" s="86"/>
      <c r="F314" s="86"/>
      <c r="G314" s="67"/>
      <c r="K314" s="118">
        <v>1</v>
      </c>
      <c r="N314" s="65"/>
      <c r="O314" s="118">
        <v>1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>
      <c r="A316" s="66"/>
      <c r="B316" s="80" t="s">
        <v>329</v>
      </c>
      <c r="C316" s="75"/>
      <c r="D316" s="72"/>
      <c r="E316" s="72"/>
      <c r="F316" s="147"/>
      <c r="G316" s="72"/>
      <c r="H316" s="65"/>
      <c r="I316" s="65"/>
      <c r="J316" s="65"/>
      <c r="K316" s="118">
        <v>2</v>
      </c>
      <c r="L316" s="96">
        <v>0</v>
      </c>
      <c r="M316" s="65"/>
      <c r="N316" s="65"/>
      <c r="O316" s="118">
        <v>2</v>
      </c>
      <c r="P316" s="96">
        <v>0</v>
      </c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>
      <c r="A318" s="66"/>
      <c r="B318" s="72" t="s">
        <v>330</v>
      </c>
      <c r="D318" s="86"/>
      <c r="E318" s="86"/>
      <c r="F318" s="86"/>
      <c r="H318" s="65"/>
      <c r="I318" s="65"/>
      <c r="J318" s="65"/>
      <c r="K318" s="118">
        <v>9</v>
      </c>
      <c r="L318" s="96">
        <v>0</v>
      </c>
      <c r="M318" s="65"/>
      <c r="N318" s="65"/>
      <c r="O318" s="118">
        <v>9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>
      <c r="A320" s="66"/>
      <c r="B320" s="72" t="s">
        <v>331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>
      <c r="A322" s="66"/>
      <c r="B322" s="72" t="s">
        <v>332</v>
      </c>
      <c r="C322" s="75"/>
      <c r="D322" s="72"/>
      <c r="E322" s="72"/>
      <c r="F322" s="147"/>
      <c r="G322" s="72"/>
      <c r="H322" s="65"/>
      <c r="I322" s="65"/>
      <c r="J322" s="65"/>
      <c r="K322" s="118">
        <v>9</v>
      </c>
      <c r="L322" s="96">
        <v>1</v>
      </c>
      <c r="M322" s="65"/>
      <c r="N322" s="65"/>
      <c r="O322" s="118">
        <v>9</v>
      </c>
      <c r="P322" s="96">
        <v>1</v>
      </c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>
      <c r="A324" s="66"/>
      <c r="B324" s="80" t="s">
        <v>333</v>
      </c>
      <c r="G324" s="65"/>
      <c r="H324" s="65"/>
      <c r="I324" s="65"/>
      <c r="J324" s="65"/>
      <c r="K324" s="274"/>
      <c r="L324" s="274"/>
      <c r="M324" s="65"/>
      <c r="N324" s="65"/>
      <c r="O324" s="76"/>
      <c r="P324" s="76"/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>
      <c r="A326" s="66"/>
      <c r="B326" s="80" t="s">
        <v>334</v>
      </c>
      <c r="H326" s="65"/>
      <c r="I326" s="65"/>
      <c r="J326" s="65"/>
      <c r="K326" s="274"/>
      <c r="L326" s="274"/>
      <c r="M326" s="65"/>
      <c r="N326" s="65"/>
      <c r="O326" s="76"/>
      <c r="P326" s="76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>
      <c r="A328" s="66"/>
      <c r="B328" s="80" t="s">
        <v>335</v>
      </c>
      <c r="H328" s="65"/>
      <c r="I328" s="65"/>
      <c r="J328" s="65"/>
      <c r="K328" s="76"/>
      <c r="L328" s="76"/>
      <c r="M328" s="65"/>
      <c r="N328" s="65"/>
      <c r="O328" s="76"/>
      <c r="P328" s="76"/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>
      <c r="A330" s="66"/>
      <c r="B330" s="80" t="s">
        <v>336</v>
      </c>
      <c r="H330" s="65"/>
      <c r="I330" s="65"/>
      <c r="J330" s="65"/>
      <c r="K330" s="76"/>
      <c r="L330" s="76"/>
      <c r="M330" s="65"/>
      <c r="N330" s="65"/>
      <c r="O330" s="76"/>
      <c r="P330" s="76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>
      <c r="A332" s="262" t="s">
        <v>337</v>
      </c>
      <c r="B332" s="263"/>
      <c r="C332" s="263"/>
      <c r="D332" s="263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263"/>
      <c r="AG332" s="263"/>
      <c r="AH332" s="263"/>
      <c r="AI332" s="263"/>
      <c r="AJ332" s="263"/>
      <c r="AK332" s="263"/>
      <c r="AL332" s="263"/>
      <c r="AM332" s="263"/>
      <c r="AN332" s="263"/>
      <c r="AO332" s="263"/>
      <c r="AP332" s="263"/>
      <c r="AQ332" s="263"/>
      <c r="AR332" s="263"/>
      <c r="AS332" s="263"/>
      <c r="AT332" s="263"/>
      <c r="AU332" s="263"/>
      <c r="AV332" s="263"/>
      <c r="AW332" s="264"/>
      <c r="AY332" s="72"/>
      <c r="AZ332" s="72"/>
      <c r="BA332" s="72"/>
      <c r="BB332" s="72"/>
      <c r="BC332" s="72"/>
    </row>
    <row r="333" spans="1:55" ht="6.6" customHeight="1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>
      <c r="A334" s="114"/>
      <c r="B334" s="72" t="s">
        <v>324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>
      <c r="A335" s="114"/>
      <c r="B335" s="291" t="s">
        <v>325</v>
      </c>
      <c r="C335" s="291"/>
      <c r="D335" s="291"/>
      <c r="E335" s="291"/>
      <c r="F335" s="291"/>
      <c r="G335" s="291"/>
      <c r="H335" s="291"/>
      <c r="I335" s="291"/>
      <c r="J335" s="291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>
      <c r="A337" s="107"/>
      <c r="B337" s="80" t="s">
        <v>338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>
      <c r="A339" s="66"/>
      <c r="B339" s="80" t="s">
        <v>339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>
      <c r="A341" s="66"/>
      <c r="B341" s="80" t="s">
        <v>340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>
      <c r="A343" s="66"/>
      <c r="B343" s="80" t="s">
        <v>341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>
      <c r="A344" s="114"/>
      <c r="C344" s="97"/>
      <c r="D344" s="80"/>
      <c r="E344" s="80"/>
      <c r="F344" s="80"/>
      <c r="J344" s="72"/>
      <c r="K344" s="275" t="s">
        <v>342</v>
      </c>
      <c r="L344" s="275" t="s">
        <v>272</v>
      </c>
      <c r="M344" s="133"/>
      <c r="N344" s="133"/>
      <c r="O344" s="275" t="s">
        <v>342</v>
      </c>
      <c r="P344" s="275" t="s">
        <v>272</v>
      </c>
      <c r="Q344" s="133"/>
      <c r="R344" s="133"/>
      <c r="S344" s="275" t="s">
        <v>342</v>
      </c>
      <c r="T344" s="275" t="s">
        <v>272</v>
      </c>
      <c r="U344" s="134"/>
      <c r="V344" s="135"/>
      <c r="W344" s="275" t="s">
        <v>342</v>
      </c>
      <c r="X344" s="275" t="s">
        <v>272</v>
      </c>
      <c r="Y344" s="135"/>
      <c r="Z344" s="135"/>
      <c r="AA344" s="275" t="s">
        <v>342</v>
      </c>
      <c r="AB344" s="275" t="s">
        <v>272</v>
      </c>
      <c r="AC344" s="133"/>
      <c r="AD344" s="135"/>
      <c r="AE344" s="275" t="s">
        <v>342</v>
      </c>
      <c r="AF344" s="275" t="s">
        <v>272</v>
      </c>
      <c r="AG344" s="133"/>
      <c r="AH344" s="133"/>
      <c r="AI344" s="275" t="s">
        <v>342</v>
      </c>
      <c r="AJ344" s="275" t="s">
        <v>272</v>
      </c>
      <c r="AK344" s="133"/>
      <c r="AL344" s="133"/>
      <c r="AM344" s="275" t="s">
        <v>342</v>
      </c>
      <c r="AN344" s="275" t="s">
        <v>272</v>
      </c>
      <c r="AO344" s="135"/>
      <c r="AP344" s="135"/>
      <c r="AQ344" s="275" t="s">
        <v>342</v>
      </c>
      <c r="AR344" s="275" t="s">
        <v>272</v>
      </c>
      <c r="AS344" s="133"/>
      <c r="AT344" s="133"/>
      <c r="AU344" s="275" t="s">
        <v>342</v>
      </c>
      <c r="AV344" s="275" t="s">
        <v>272</v>
      </c>
      <c r="AW344" s="136"/>
    </row>
    <row r="345" spans="1:55" ht="4.9000000000000004" customHeight="1">
      <c r="A345" s="114"/>
      <c r="C345" s="97"/>
      <c r="D345" s="80"/>
      <c r="E345" s="80"/>
      <c r="F345" s="80"/>
      <c r="J345" s="72"/>
      <c r="K345" s="276"/>
      <c r="L345" s="276"/>
      <c r="M345" s="133"/>
      <c r="N345" s="133"/>
      <c r="O345" s="276"/>
      <c r="P345" s="276"/>
      <c r="Q345" s="133"/>
      <c r="R345" s="133"/>
      <c r="S345" s="276"/>
      <c r="T345" s="276"/>
      <c r="U345" s="134"/>
      <c r="V345" s="135"/>
      <c r="W345" s="276"/>
      <c r="X345" s="276"/>
      <c r="Y345" s="135"/>
      <c r="Z345" s="135"/>
      <c r="AA345" s="276"/>
      <c r="AB345" s="276"/>
      <c r="AC345" s="133"/>
      <c r="AD345" s="135"/>
      <c r="AE345" s="276"/>
      <c r="AF345" s="276"/>
      <c r="AG345" s="133"/>
      <c r="AH345" s="133"/>
      <c r="AI345" s="276"/>
      <c r="AJ345" s="276"/>
      <c r="AK345" s="133"/>
      <c r="AL345" s="133"/>
      <c r="AM345" s="276"/>
      <c r="AN345" s="276"/>
      <c r="AO345" s="135"/>
      <c r="AP345" s="135"/>
      <c r="AQ345" s="276"/>
      <c r="AR345" s="276"/>
      <c r="AS345" s="133"/>
      <c r="AT345" s="133"/>
      <c r="AU345" s="276"/>
      <c r="AV345" s="276"/>
      <c r="AW345" s="136"/>
    </row>
    <row r="346" spans="1:55" ht="12" customHeight="1">
      <c r="A346" s="114"/>
      <c r="B346" s="72" t="s">
        <v>343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>
      <c r="A348" s="66"/>
      <c r="B348" s="80" t="s">
        <v>344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>
      <c r="A350" s="66"/>
      <c r="B350" s="80" t="s">
        <v>345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>
      <c r="A352" s="66"/>
      <c r="B352" s="80" t="s">
        <v>346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>
      <c r="A354" s="66"/>
      <c r="B354" s="80" t="s">
        <v>347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>
      <c r="A356" s="262" t="s">
        <v>348</v>
      </c>
      <c r="B356" s="263"/>
      <c r="C356" s="263"/>
      <c r="D356" s="263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263"/>
      <c r="AG356" s="263"/>
      <c r="AH356" s="263"/>
      <c r="AI356" s="263"/>
      <c r="AJ356" s="263"/>
      <c r="AK356" s="263"/>
      <c r="AL356" s="263"/>
      <c r="AM356" s="263"/>
      <c r="AN356" s="263"/>
      <c r="AO356" s="263"/>
      <c r="AP356" s="263"/>
      <c r="AQ356" s="263"/>
      <c r="AR356" s="263"/>
      <c r="AS356" s="263"/>
      <c r="AT356" s="263"/>
      <c r="AU356" s="263"/>
      <c r="AV356" s="263"/>
      <c r="AW356" s="264"/>
    </row>
    <row r="357" spans="1:55" ht="6.6" customHeight="1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>
      <c r="A358" s="114"/>
      <c r="B358" s="72" t="s">
        <v>324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>
      <c r="A359" s="114"/>
      <c r="B359" s="291" t="s">
        <v>325</v>
      </c>
      <c r="C359" s="291"/>
      <c r="D359" s="291"/>
      <c r="E359" s="291"/>
      <c r="F359" s="291"/>
      <c r="G359" s="291"/>
      <c r="H359" s="291"/>
      <c r="I359" s="291"/>
      <c r="J359" s="291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>
      <c r="A361" s="66"/>
      <c r="B361" s="72" t="s">
        <v>349</v>
      </c>
      <c r="G361" s="65"/>
      <c r="H361" s="65"/>
      <c r="I361" s="65"/>
      <c r="J361" s="65"/>
      <c r="K361" s="79">
        <v>1</v>
      </c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>
      <c r="A362" s="66"/>
      <c r="W362" s="65"/>
      <c r="AU362" s="100"/>
      <c r="AW362" s="71"/>
    </row>
    <row r="363" spans="1:55" ht="12" customHeight="1">
      <c r="A363" s="105"/>
      <c r="B363" s="72" t="s">
        <v>350</v>
      </c>
      <c r="H363" s="65"/>
      <c r="I363" s="65"/>
      <c r="J363" s="65"/>
      <c r="K363" s="79">
        <v>1</v>
      </c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>
      <c r="A365" s="114"/>
      <c r="B365" s="72" t="s">
        <v>351</v>
      </c>
      <c r="H365" s="65"/>
      <c r="I365" s="65"/>
      <c r="J365" s="65"/>
      <c r="K365" s="79">
        <v>1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>
      <c r="A367" s="114"/>
      <c r="B367" s="72" t="s">
        <v>331</v>
      </c>
      <c r="H367" s="65"/>
      <c r="I367" s="65"/>
      <c r="J367" s="65"/>
      <c r="K367" s="79">
        <v>9</v>
      </c>
      <c r="L367" s="79">
        <v>1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>
      <c r="A369" s="114"/>
      <c r="B369" s="72" t="s">
        <v>332</v>
      </c>
      <c r="H369" s="65"/>
      <c r="I369" s="65"/>
      <c r="J369" s="65"/>
      <c r="K369" s="79">
        <v>9</v>
      </c>
      <c r="L369" s="79">
        <v>1</v>
      </c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>
      <c r="A371" s="114"/>
      <c r="B371" s="72" t="s">
        <v>352</v>
      </c>
      <c r="C371" s="65"/>
      <c r="D371" s="65"/>
      <c r="E371" s="65"/>
      <c r="F371" s="65"/>
      <c r="G371" s="65"/>
      <c r="H371" s="65"/>
      <c r="I371" s="65"/>
      <c r="J371" s="65"/>
      <c r="K371" s="79">
        <v>2</v>
      </c>
      <c r="L371" s="79">
        <v>0</v>
      </c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>
      <c r="A373" s="107"/>
      <c r="B373" s="72" t="s">
        <v>353</v>
      </c>
      <c r="H373" s="65"/>
      <c r="I373" s="65"/>
      <c r="J373" s="65"/>
      <c r="K373" s="79">
        <v>1</v>
      </c>
      <c r="L373" s="79">
        <v>0</v>
      </c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>
      <c r="A375" s="114"/>
      <c r="B375" s="72" t="s">
        <v>354</v>
      </c>
      <c r="H375" s="65"/>
      <c r="I375" s="65"/>
      <c r="J375" s="65"/>
      <c r="K375" s="123">
        <v>1</v>
      </c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>
      <c r="A377" s="114"/>
      <c r="B377" s="72" t="s">
        <v>355</v>
      </c>
      <c r="H377" s="65"/>
      <c r="I377" s="65"/>
      <c r="J377" s="65"/>
      <c r="K377" s="256">
        <v>10</v>
      </c>
      <c r="L377" s="256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>
      <c r="A379" s="114"/>
      <c r="B379" s="72" t="s">
        <v>356</v>
      </c>
      <c r="C379" s="65"/>
      <c r="D379" s="65"/>
      <c r="E379" s="65"/>
      <c r="F379" s="65"/>
      <c r="G379" s="65"/>
      <c r="H379" s="65"/>
      <c r="I379" s="65"/>
      <c r="J379" s="65"/>
      <c r="K379" s="256">
        <v>22</v>
      </c>
      <c r="L379" s="256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>
      <c r="A381" s="114"/>
      <c r="B381" s="72" t="s">
        <v>357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>
      <c r="A383" s="114"/>
      <c r="B383" s="72" t="s">
        <v>358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>
      <c r="A385" s="66"/>
      <c r="B385" s="72" t="s">
        <v>359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>
      <c r="A387" s="66"/>
      <c r="B387" s="72" t="s">
        <v>360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>
      <c r="A389" s="77"/>
      <c r="B389" s="72" t="s">
        <v>361</v>
      </c>
      <c r="H389" s="65"/>
      <c r="I389" s="65"/>
      <c r="J389" s="65"/>
      <c r="K389" s="79"/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>
      <c r="A391" s="114"/>
      <c r="B391" s="72" t="s">
        <v>362</v>
      </c>
      <c r="H391" s="65"/>
      <c r="I391" s="65"/>
      <c r="J391" s="65"/>
      <c r="K391" s="79"/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>
      <c r="A393" s="105"/>
      <c r="B393" s="72" t="s">
        <v>363</v>
      </c>
      <c r="H393" s="65"/>
      <c r="I393" s="65"/>
      <c r="J393" s="65"/>
      <c r="K393" s="256"/>
      <c r="L393" s="256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>
      <c r="A395" s="107"/>
      <c r="B395" s="72" t="s">
        <v>364</v>
      </c>
      <c r="H395" s="65"/>
      <c r="I395" s="65"/>
      <c r="J395" s="65"/>
      <c r="K395" s="123"/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>
      <c r="A397" s="114"/>
      <c r="B397" s="72" t="s">
        <v>365</v>
      </c>
      <c r="H397" s="65"/>
      <c r="I397" s="65"/>
      <c r="J397" s="65"/>
      <c r="K397" s="79"/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>
      <c r="A399" s="77"/>
      <c r="B399" s="72" t="s">
        <v>366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>
      <c r="A401" s="114"/>
      <c r="B401" s="72" t="s">
        <v>367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>
      <c r="A403" s="114"/>
      <c r="B403" s="72" t="s">
        <v>368</v>
      </c>
      <c r="H403" s="65"/>
      <c r="I403" s="65"/>
      <c r="J403" s="65"/>
      <c r="K403" s="79">
        <v>2</v>
      </c>
      <c r="L403" s="79">
        <v>0</v>
      </c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>
      <c r="A405" s="114"/>
      <c r="B405" s="72" t="s">
        <v>369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>
      <c r="A407" s="114"/>
      <c r="B407" s="72" t="s">
        <v>370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>
      <c r="A409" s="114"/>
      <c r="B409" s="72" t="s">
        <v>338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>
      <c r="A411" s="114"/>
      <c r="B411" s="72" t="s">
        <v>371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>
      <c r="A413" s="114"/>
      <c r="B413" s="72" t="s">
        <v>340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>
      <c r="A415" s="66"/>
      <c r="B415" s="72" t="s">
        <v>341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>
      <c r="A416" s="114"/>
      <c r="C416" s="97"/>
      <c r="D416" s="80"/>
      <c r="E416" s="80"/>
      <c r="F416" s="80"/>
      <c r="J416" s="72"/>
      <c r="K416" s="275" t="s">
        <v>342</v>
      </c>
      <c r="L416" s="275" t="s">
        <v>272</v>
      </c>
      <c r="M416" s="133"/>
      <c r="N416" s="133"/>
      <c r="O416" s="275" t="s">
        <v>342</v>
      </c>
      <c r="P416" s="275" t="s">
        <v>272</v>
      </c>
      <c r="Q416" s="133"/>
      <c r="R416" s="133"/>
      <c r="S416" s="275" t="s">
        <v>342</v>
      </c>
      <c r="T416" s="275" t="s">
        <v>272</v>
      </c>
      <c r="U416" s="134"/>
      <c r="V416" s="135"/>
      <c r="W416" s="275" t="s">
        <v>342</v>
      </c>
      <c r="X416" s="275" t="s">
        <v>272</v>
      </c>
      <c r="Y416" s="135"/>
      <c r="Z416" s="135"/>
      <c r="AA416" s="275" t="s">
        <v>342</v>
      </c>
      <c r="AB416" s="275" t="s">
        <v>272</v>
      </c>
      <c r="AC416" s="133"/>
      <c r="AD416" s="135"/>
      <c r="AE416" s="275" t="s">
        <v>342</v>
      </c>
      <c r="AF416" s="275" t="s">
        <v>272</v>
      </c>
      <c r="AG416" s="133"/>
      <c r="AH416" s="133"/>
      <c r="AI416" s="275" t="s">
        <v>342</v>
      </c>
      <c r="AJ416" s="275" t="s">
        <v>272</v>
      </c>
      <c r="AK416" s="133"/>
      <c r="AL416" s="133"/>
      <c r="AM416" s="275" t="s">
        <v>342</v>
      </c>
      <c r="AN416" s="275" t="s">
        <v>272</v>
      </c>
      <c r="AO416" s="135"/>
      <c r="AP416" s="135"/>
      <c r="AQ416" s="275" t="s">
        <v>342</v>
      </c>
      <c r="AR416" s="275" t="s">
        <v>272</v>
      </c>
      <c r="AS416" s="133"/>
      <c r="AT416" s="133"/>
      <c r="AU416" s="275" t="s">
        <v>342</v>
      </c>
      <c r="AV416" s="275" t="s">
        <v>272</v>
      </c>
      <c r="AW416" s="136"/>
    </row>
    <row r="417" spans="1:49" ht="4.9000000000000004" customHeight="1">
      <c r="A417" s="114"/>
      <c r="C417" s="97"/>
      <c r="D417" s="80"/>
      <c r="E417" s="80"/>
      <c r="F417" s="80"/>
      <c r="J417" s="72"/>
      <c r="K417" s="276"/>
      <c r="L417" s="276"/>
      <c r="M417" s="133"/>
      <c r="N417" s="133"/>
      <c r="O417" s="276"/>
      <c r="P417" s="276"/>
      <c r="Q417" s="133"/>
      <c r="R417" s="133"/>
      <c r="S417" s="276"/>
      <c r="T417" s="276"/>
      <c r="U417" s="134"/>
      <c r="V417" s="135"/>
      <c r="W417" s="276"/>
      <c r="X417" s="276"/>
      <c r="Y417" s="135"/>
      <c r="Z417" s="135"/>
      <c r="AA417" s="276"/>
      <c r="AB417" s="276"/>
      <c r="AC417" s="133"/>
      <c r="AD417" s="135"/>
      <c r="AE417" s="276"/>
      <c r="AF417" s="276"/>
      <c r="AG417" s="133"/>
      <c r="AH417" s="133"/>
      <c r="AI417" s="276"/>
      <c r="AJ417" s="276"/>
      <c r="AK417" s="133"/>
      <c r="AL417" s="133"/>
      <c r="AM417" s="276"/>
      <c r="AN417" s="276"/>
      <c r="AO417" s="135"/>
      <c r="AP417" s="135"/>
      <c r="AQ417" s="276"/>
      <c r="AR417" s="276"/>
      <c r="AS417" s="133"/>
      <c r="AT417" s="133"/>
      <c r="AU417" s="276"/>
      <c r="AV417" s="276"/>
      <c r="AW417" s="136"/>
    </row>
    <row r="418" spans="1:49" ht="12" customHeight="1">
      <c r="A418" s="114"/>
      <c r="B418" s="72" t="s">
        <v>343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>
      <c r="A420" s="114"/>
      <c r="B420" s="72" t="s">
        <v>344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>
      <c r="A422" s="114"/>
      <c r="B422" s="72" t="s">
        <v>345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>
      <c r="A424" s="114"/>
      <c r="B424" s="72" t="s">
        <v>372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>
      <c r="A426" s="66"/>
      <c r="B426" s="72" t="s">
        <v>373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>
      <c r="A428" s="262" t="s">
        <v>374</v>
      </c>
      <c r="B428" s="263"/>
      <c r="C428" s="263"/>
      <c r="D428" s="263"/>
      <c r="E428" s="263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63"/>
      <c r="U428" s="263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263"/>
      <c r="AG428" s="263"/>
      <c r="AH428" s="263"/>
      <c r="AI428" s="263"/>
      <c r="AJ428" s="263"/>
      <c r="AK428" s="263"/>
      <c r="AL428" s="263"/>
      <c r="AM428" s="263"/>
      <c r="AN428" s="263"/>
      <c r="AO428" s="263"/>
      <c r="AP428" s="263"/>
      <c r="AQ428" s="263"/>
      <c r="AR428" s="263"/>
      <c r="AS428" s="263"/>
      <c r="AT428" s="263"/>
      <c r="AU428" s="263"/>
      <c r="AV428" s="263"/>
      <c r="AW428" s="264"/>
    </row>
    <row r="429" spans="1:49" ht="6.6" customHeight="1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>
      <c r="A430" s="114"/>
      <c r="B430" s="72" t="s">
        <v>324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>
      <c r="A431" s="114"/>
      <c r="B431" s="291" t="s">
        <v>325</v>
      </c>
      <c r="C431" s="291"/>
      <c r="D431" s="291"/>
      <c r="E431" s="291"/>
      <c r="F431" s="291"/>
      <c r="G431" s="291"/>
      <c r="H431" s="291"/>
      <c r="I431" s="291"/>
      <c r="J431" s="291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>
      <c r="A433" s="114"/>
      <c r="B433" s="72" t="s">
        <v>375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>
      <c r="A435" s="107"/>
      <c r="B435" s="72" t="s">
        <v>376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>
      <c r="A437" s="114"/>
      <c r="B437" s="72" t="s">
        <v>377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>
      <c r="A439" s="77"/>
      <c r="B439" s="72" t="s">
        <v>378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>
      <c r="A441" s="66"/>
      <c r="B441" s="72" t="s">
        <v>379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>
      <c r="A443" s="114"/>
      <c r="B443" s="72" t="s">
        <v>380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>
      <c r="A444" s="66"/>
      <c r="B444" s="78"/>
      <c r="W444" s="65"/>
      <c r="AU444" s="100"/>
      <c r="AW444" s="71"/>
    </row>
    <row r="445" spans="1:49" ht="12" customHeight="1">
      <c r="A445" s="105"/>
      <c r="B445" s="72" t="s">
        <v>381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>
      <c r="A447" s="114"/>
      <c r="B447" s="72" t="s">
        <v>382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>
      <c r="A449" s="262" t="s">
        <v>383</v>
      </c>
      <c r="B449" s="263"/>
      <c r="C449" s="263"/>
      <c r="D449" s="263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63"/>
      <c r="S449" s="263"/>
      <c r="T449" s="263"/>
      <c r="U449" s="263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263"/>
      <c r="AG449" s="263"/>
      <c r="AH449" s="263"/>
      <c r="AI449" s="263"/>
      <c r="AJ449" s="263"/>
      <c r="AK449" s="263"/>
      <c r="AL449" s="263"/>
      <c r="AM449" s="263"/>
      <c r="AN449" s="263"/>
      <c r="AO449" s="263"/>
      <c r="AP449" s="263"/>
      <c r="AQ449" s="263"/>
      <c r="AR449" s="263"/>
      <c r="AS449" s="263"/>
      <c r="AT449" s="263"/>
      <c r="AU449" s="263"/>
      <c r="AV449" s="263"/>
      <c r="AW449" s="264"/>
      <c r="AY449" s="72"/>
      <c r="AZ449" s="72"/>
      <c r="BA449" s="72"/>
      <c r="BB449" s="72"/>
      <c r="BC449" s="72"/>
    </row>
    <row r="450" spans="1:55" ht="11.85" customHeight="1">
      <c r="A450" s="270" t="s">
        <v>124</v>
      </c>
      <c r="B450" s="271"/>
      <c r="C450" s="271"/>
      <c r="D450" s="271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  <c r="X450" s="272"/>
      <c r="Y450" s="270" t="s">
        <v>384</v>
      </c>
      <c r="Z450" s="271"/>
      <c r="AA450" s="271"/>
      <c r="AB450" s="271"/>
      <c r="AC450" s="271"/>
      <c r="AD450" s="271"/>
      <c r="AE450" s="271"/>
      <c r="AF450" s="271"/>
      <c r="AG450" s="271"/>
      <c r="AH450" s="271"/>
      <c r="AI450" s="271"/>
      <c r="AJ450" s="271"/>
      <c r="AK450" s="271"/>
      <c r="AL450" s="271"/>
      <c r="AM450" s="271"/>
      <c r="AN450" s="271"/>
      <c r="AO450" s="271"/>
      <c r="AP450" s="271"/>
      <c r="AQ450" s="271"/>
      <c r="AR450" s="271"/>
      <c r="AS450" s="271"/>
      <c r="AT450" s="271"/>
      <c r="AU450" s="271"/>
      <c r="AV450" s="271"/>
      <c r="AW450" s="272"/>
      <c r="AY450" s="72"/>
      <c r="AZ450" s="72"/>
      <c r="BA450" s="72"/>
      <c r="BB450" s="72"/>
      <c r="BC450" s="72"/>
    </row>
    <row r="451" spans="1:55" ht="6.6" customHeight="1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>
      <c r="A452" s="66"/>
      <c r="B452" s="80" t="s">
        <v>385</v>
      </c>
      <c r="C452" s="75"/>
      <c r="D452" s="72"/>
      <c r="E452" s="72"/>
      <c r="F452" s="147"/>
      <c r="G452" s="72"/>
      <c r="H452" s="149"/>
      <c r="I452" s="149"/>
      <c r="J452" s="293">
        <v>19</v>
      </c>
      <c r="K452" s="293"/>
      <c r="L452" s="293"/>
      <c r="M452" s="238"/>
      <c r="N452" s="80" t="s">
        <v>386</v>
      </c>
      <c r="O452" s="72"/>
      <c r="P452" s="72"/>
      <c r="Q452" s="72"/>
      <c r="R452" s="149"/>
      <c r="S452" s="149"/>
      <c r="T452" s="72"/>
      <c r="U452" s="72"/>
      <c r="V452" s="91"/>
      <c r="W452" s="72"/>
      <c r="X452" s="104"/>
      <c r="Y452" s="66"/>
      <c r="Z452" s="72" t="s">
        <v>387</v>
      </c>
      <c r="AA452" s="72"/>
      <c r="AB452" s="72"/>
      <c r="AC452" s="72"/>
      <c r="AD452" s="72"/>
      <c r="AE452" s="72"/>
      <c r="AF452" s="72"/>
      <c r="AG452" s="72"/>
      <c r="AH452" s="91">
        <v>9</v>
      </c>
      <c r="AI452" s="91">
        <v>9</v>
      </c>
      <c r="AJ452" s="72"/>
      <c r="AK452" s="72" t="s">
        <v>388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>
      <c r="A453" s="66"/>
      <c r="B453" s="101"/>
      <c r="C453" s="158"/>
      <c r="D453" s="101"/>
      <c r="E453" s="158"/>
      <c r="F453" s="158"/>
      <c r="G453" s="158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>
      <c r="A454" s="66"/>
      <c r="B454" s="80" t="s">
        <v>389</v>
      </c>
      <c r="C454" s="75"/>
      <c r="D454" s="72"/>
      <c r="E454" s="72"/>
      <c r="F454" s="147"/>
      <c r="G454" s="72"/>
      <c r="H454" s="149"/>
      <c r="I454" s="149"/>
      <c r="J454" s="293">
        <v>20</v>
      </c>
      <c r="K454" s="293"/>
      <c r="L454" s="293"/>
      <c r="M454" s="80"/>
      <c r="N454" s="72" t="s">
        <v>390</v>
      </c>
      <c r="O454" s="72"/>
      <c r="P454" s="72"/>
      <c r="Q454" s="72"/>
      <c r="R454" s="72"/>
      <c r="S454" s="149"/>
      <c r="T454" s="72"/>
      <c r="U454" s="98"/>
      <c r="V454" s="98"/>
      <c r="W454" s="98"/>
      <c r="X454" s="104"/>
      <c r="Y454" s="66"/>
      <c r="Z454" s="72" t="s">
        <v>391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392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>
      <c r="A455" s="66"/>
      <c r="B455" s="101"/>
      <c r="C455" s="158"/>
      <c r="D455" s="101"/>
      <c r="E455" s="158"/>
      <c r="F455" s="158"/>
      <c r="G455" s="158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>
      <c r="A456" s="66"/>
      <c r="B456" s="80" t="s">
        <v>393</v>
      </c>
      <c r="C456" s="75"/>
      <c r="D456" s="72"/>
      <c r="E456" s="72"/>
      <c r="F456" s="147"/>
      <c r="G456" s="72"/>
      <c r="H456" s="149"/>
      <c r="I456" s="149"/>
      <c r="J456" s="293">
        <v>20</v>
      </c>
      <c r="K456" s="293"/>
      <c r="L456" s="293"/>
      <c r="M456" s="80"/>
      <c r="N456" s="72" t="s">
        <v>394</v>
      </c>
      <c r="O456" s="72"/>
      <c r="P456" s="72"/>
      <c r="Q456" s="72"/>
      <c r="R456" s="72"/>
      <c r="S456" s="149"/>
      <c r="T456" s="72"/>
      <c r="U456" s="98"/>
      <c r="V456" s="98"/>
      <c r="W456" s="98"/>
      <c r="X456" s="104"/>
      <c r="Y456" s="66"/>
      <c r="Z456" s="72" t="s">
        <v>395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396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>
      <c r="A458" s="66"/>
      <c r="B458" s="80" t="s">
        <v>397</v>
      </c>
      <c r="C458" s="75"/>
      <c r="D458" s="72"/>
      <c r="E458" s="72"/>
      <c r="F458" s="147"/>
      <c r="G458" s="72"/>
      <c r="H458" s="149"/>
      <c r="I458" s="149"/>
      <c r="J458" s="159">
        <v>1</v>
      </c>
      <c r="K458" s="91">
        <v>0</v>
      </c>
      <c r="L458" s="149"/>
      <c r="M458" s="80"/>
      <c r="N458" s="72" t="s">
        <v>398</v>
      </c>
      <c r="O458" s="72"/>
      <c r="P458" s="72"/>
      <c r="Q458" s="72"/>
      <c r="R458" s="72"/>
      <c r="S458" s="149"/>
      <c r="T458" s="72"/>
      <c r="U458" s="72"/>
      <c r="V458" s="91"/>
      <c r="W458" s="72"/>
      <c r="X458" s="104"/>
      <c r="Y458" s="66"/>
      <c r="Z458" s="72" t="s">
        <v>399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400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>
      <c r="A460" s="107"/>
      <c r="B460" s="80" t="s">
        <v>401</v>
      </c>
      <c r="C460" s="75"/>
      <c r="D460" s="72"/>
      <c r="E460" s="72"/>
      <c r="F460" s="147"/>
      <c r="G460" s="72"/>
      <c r="J460" s="159">
        <v>1</v>
      </c>
      <c r="K460" s="91">
        <v>0</v>
      </c>
      <c r="M460" s="80"/>
      <c r="N460" s="72" t="s">
        <v>402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403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>
      <c r="A461" s="66"/>
      <c r="B461" s="101"/>
      <c r="C461" s="158"/>
      <c r="D461" s="101"/>
      <c r="E461" s="158"/>
      <c r="F461" s="158"/>
      <c r="G461" s="158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>
      <c r="A462" s="66"/>
      <c r="B462" s="80" t="s">
        <v>404</v>
      </c>
      <c r="C462" s="75"/>
      <c r="D462" s="72"/>
      <c r="E462" s="72"/>
      <c r="F462" s="147"/>
      <c r="G462" s="72"/>
      <c r="H462" s="149"/>
      <c r="I462" s="149"/>
      <c r="J462" s="159">
        <v>1</v>
      </c>
      <c r="K462" s="91">
        <v>0</v>
      </c>
      <c r="L462" s="149"/>
      <c r="M462" s="80"/>
      <c r="N462" s="72" t="s">
        <v>405</v>
      </c>
      <c r="O462" s="72"/>
      <c r="P462" s="72"/>
      <c r="Q462" s="72"/>
      <c r="R462" s="72"/>
      <c r="S462" s="149"/>
      <c r="T462" s="72"/>
      <c r="U462" s="72"/>
      <c r="V462" s="91"/>
      <c r="W462" s="72"/>
      <c r="X462" s="104"/>
      <c r="Y462" s="66"/>
      <c r="Z462" s="72" t="s">
        <v>406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>
      <c r="A464" s="66"/>
      <c r="B464" s="80" t="s">
        <v>407</v>
      </c>
      <c r="C464" s="75"/>
      <c r="D464" s="72"/>
      <c r="E464" s="72"/>
      <c r="F464" s="147"/>
      <c r="G464" s="72"/>
      <c r="H464" s="149"/>
      <c r="I464" s="149"/>
      <c r="J464" s="159">
        <v>1</v>
      </c>
      <c r="K464" s="91">
        <v>0</v>
      </c>
      <c r="L464" s="149"/>
      <c r="M464" s="80"/>
      <c r="N464" s="72" t="s">
        <v>408</v>
      </c>
      <c r="O464" s="72"/>
      <c r="P464" s="72"/>
      <c r="Q464" s="72"/>
      <c r="R464" s="72"/>
      <c r="S464" s="149"/>
      <c r="T464" s="72"/>
      <c r="U464" s="72"/>
      <c r="V464" s="91"/>
      <c r="W464" s="72"/>
      <c r="X464" s="104"/>
      <c r="Y464" s="66"/>
      <c r="Z464" s="72" t="s">
        <v>409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>
      <c r="A466" s="66"/>
      <c r="B466" s="80" t="s">
        <v>410</v>
      </c>
      <c r="C466" s="75"/>
      <c r="D466" s="72"/>
      <c r="E466" s="72"/>
      <c r="F466" s="147"/>
      <c r="G466" s="72"/>
      <c r="H466" s="149"/>
      <c r="I466" s="149"/>
      <c r="J466" s="160"/>
      <c r="K466" s="91"/>
      <c r="L466" s="149"/>
      <c r="M466" s="80"/>
      <c r="N466" s="80" t="s">
        <v>411</v>
      </c>
      <c r="O466" s="80"/>
      <c r="P466" s="80"/>
      <c r="Q466" s="80"/>
      <c r="R466" s="80"/>
      <c r="S466" s="149"/>
      <c r="T466" s="160"/>
      <c r="U466" s="126"/>
      <c r="V466" s="161"/>
      <c r="W466" s="160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>
      <c r="A468" s="66"/>
      <c r="B468" s="80" t="s">
        <v>412</v>
      </c>
      <c r="C468" s="75"/>
      <c r="D468" s="72"/>
      <c r="E468" s="72"/>
      <c r="F468" s="147"/>
      <c r="G468" s="72"/>
      <c r="H468" s="149"/>
      <c r="I468" s="149"/>
      <c r="J468" s="160"/>
      <c r="K468" s="91"/>
      <c r="L468" s="149"/>
      <c r="M468" s="80"/>
      <c r="N468" s="80" t="s">
        <v>413</v>
      </c>
      <c r="O468" s="75"/>
      <c r="P468" s="72"/>
      <c r="Q468" s="72"/>
      <c r="R468" s="147"/>
      <c r="S468" s="72"/>
      <c r="T468" s="149"/>
      <c r="U468" s="149"/>
      <c r="V468" s="161"/>
      <c r="W468" s="160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2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>
      <c r="A470" s="262" t="s">
        <v>414</v>
      </c>
      <c r="B470" s="263"/>
      <c r="C470" s="263"/>
      <c r="D470" s="263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63"/>
      <c r="U470" s="263"/>
      <c r="V470" s="263"/>
      <c r="W470" s="263"/>
      <c r="X470" s="263"/>
      <c r="Y470" s="263"/>
      <c r="Z470" s="263"/>
      <c r="AA470" s="263"/>
      <c r="AB470" s="263"/>
      <c r="AC470" s="263"/>
      <c r="AD470" s="263"/>
      <c r="AE470" s="263"/>
      <c r="AF470" s="263"/>
      <c r="AG470" s="263"/>
      <c r="AH470" s="263"/>
      <c r="AI470" s="263"/>
      <c r="AJ470" s="263"/>
      <c r="AK470" s="263"/>
      <c r="AL470" s="263"/>
      <c r="AM470" s="263"/>
      <c r="AN470" s="263"/>
      <c r="AO470" s="263"/>
      <c r="AP470" s="263"/>
      <c r="AQ470" s="263"/>
      <c r="AR470" s="263"/>
      <c r="AS470" s="263"/>
      <c r="AT470" s="263"/>
      <c r="AU470" s="263"/>
      <c r="AV470" s="263"/>
      <c r="AW470" s="264"/>
    </row>
    <row r="471" spans="1:55" ht="11.85" customHeight="1">
      <c r="A471" s="270" t="s">
        <v>415</v>
      </c>
      <c r="B471" s="271"/>
      <c r="C471" s="271"/>
      <c r="D471" s="271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  <c r="X471" s="272"/>
      <c r="Y471" s="270" t="s">
        <v>416</v>
      </c>
      <c r="Z471" s="271"/>
      <c r="AA471" s="271"/>
      <c r="AB471" s="271"/>
      <c r="AC471" s="271"/>
      <c r="AD471" s="271"/>
      <c r="AE471" s="271"/>
      <c r="AF471" s="271"/>
      <c r="AG471" s="271"/>
      <c r="AH471" s="271"/>
      <c r="AI471" s="271"/>
      <c r="AJ471" s="271"/>
      <c r="AK471" s="271"/>
      <c r="AL471" s="271"/>
      <c r="AM471" s="271"/>
      <c r="AN471" s="271"/>
      <c r="AO471" s="271"/>
      <c r="AP471" s="271"/>
      <c r="AQ471" s="271"/>
      <c r="AR471" s="271"/>
      <c r="AS471" s="271"/>
      <c r="AT471" s="271"/>
      <c r="AU471" s="271"/>
      <c r="AV471" s="271"/>
      <c r="AW471" s="272"/>
      <c r="AY471" s="72"/>
      <c r="AZ471" s="72"/>
      <c r="BA471" s="72"/>
      <c r="BB471" s="72"/>
      <c r="BC471" s="72"/>
    </row>
    <row r="472" spans="1:55" ht="4.9000000000000004" customHeight="1">
      <c r="A472" s="163"/>
      <c r="B472" s="164"/>
      <c r="C472" s="165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6"/>
      <c r="Y472" s="163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82"/>
    </row>
    <row r="473" spans="1:55" ht="12" customHeight="1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269" t="s">
        <v>417</v>
      </c>
      <c r="P473" s="269"/>
      <c r="Q473" s="269"/>
      <c r="R473" s="269" t="s">
        <v>418</v>
      </c>
      <c r="S473" s="269"/>
      <c r="T473" s="269"/>
      <c r="U473" s="269" t="s">
        <v>419</v>
      </c>
      <c r="V473" s="269"/>
      <c r="W473" s="269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269" t="s">
        <v>417</v>
      </c>
      <c r="AO473" s="269"/>
      <c r="AP473" s="269"/>
      <c r="AQ473" s="269" t="s">
        <v>418</v>
      </c>
      <c r="AR473" s="269"/>
      <c r="AS473" s="269"/>
      <c r="AT473" s="269" t="s">
        <v>419</v>
      </c>
      <c r="AU473" s="269"/>
      <c r="AV473" s="269"/>
      <c r="AW473" s="71"/>
    </row>
    <row r="474" spans="1:55" ht="4.9000000000000004" customHeight="1">
      <c r="A474" s="167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269"/>
      <c r="P474" s="269"/>
      <c r="Q474" s="269"/>
      <c r="R474" s="269"/>
      <c r="S474" s="269"/>
      <c r="T474" s="269"/>
      <c r="U474" s="269"/>
      <c r="V474" s="269"/>
      <c r="W474" s="269"/>
      <c r="X474" s="104"/>
      <c r="Y474" s="167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269"/>
      <c r="AO474" s="269"/>
      <c r="AP474" s="269"/>
      <c r="AQ474" s="269"/>
      <c r="AR474" s="269"/>
      <c r="AS474" s="269"/>
      <c r="AT474" s="269"/>
      <c r="AU474" s="269"/>
      <c r="AV474" s="269"/>
      <c r="AW474" s="71"/>
    </row>
    <row r="475" spans="1:55" ht="12" customHeight="1">
      <c r="A475" s="107"/>
      <c r="B475" s="65"/>
      <c r="C475" s="72" t="s">
        <v>420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421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>
      <c r="A476" s="167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7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>
      <c r="A477" s="107"/>
      <c r="B477" s="65"/>
      <c r="C477" s="72" t="s">
        <v>422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423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0</v>
      </c>
      <c r="AS477" s="72"/>
      <c r="AT477" s="72"/>
      <c r="AU477" s="91"/>
      <c r="AV477" s="72"/>
      <c r="AW477" s="104"/>
    </row>
    <row r="478" spans="1:55" ht="4.9000000000000004" customHeight="1">
      <c r="A478" s="167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>
      <c r="A479" s="107"/>
      <c r="B479" s="65"/>
      <c r="C479" s="72" t="s">
        <v>424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425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>
      <c r="A480" s="167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>
      <c r="A481" s="107"/>
      <c r="B481" s="65"/>
      <c r="C481" s="72" t="s">
        <v>426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427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0</v>
      </c>
      <c r="AS481" s="72"/>
      <c r="AT481" s="72"/>
      <c r="AU481" s="91"/>
      <c r="AV481" s="72"/>
      <c r="AW481" s="71"/>
    </row>
    <row r="482" spans="1:58" ht="4.9000000000000004" customHeight="1">
      <c r="A482" s="167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7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>
      <c r="A483" s="107"/>
      <c r="B483" s="65"/>
      <c r="C483" s="72" t="s">
        <v>428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0</v>
      </c>
      <c r="T483" s="72"/>
      <c r="U483" s="72"/>
      <c r="V483" s="91"/>
      <c r="W483" s="72"/>
      <c r="X483" s="104"/>
      <c r="Y483" s="107"/>
      <c r="Z483" s="65"/>
      <c r="AA483" s="72" t="s">
        <v>429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>
      <c r="A484" s="167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7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>
      <c r="A485" s="107"/>
      <c r="B485" s="72"/>
      <c r="C485" s="72" t="s">
        <v>430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431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>
      <c r="A486" s="167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7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>
      <c r="A487" s="107"/>
      <c r="B487" s="72"/>
      <c r="C487" s="72" t="s">
        <v>432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433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>
      <c r="A488" s="168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69"/>
      <c r="Y488" s="167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>
      <c r="A489" s="270" t="s">
        <v>178</v>
      </c>
      <c r="B489" s="271"/>
      <c r="C489" s="271"/>
      <c r="D489" s="271"/>
      <c r="E489" s="271"/>
      <c r="F489" s="271"/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  <c r="X489" s="272"/>
      <c r="Y489" s="270" t="s">
        <v>434</v>
      </c>
      <c r="Z489" s="271"/>
      <c r="AA489" s="271"/>
      <c r="AB489" s="271"/>
      <c r="AC489" s="271"/>
      <c r="AD489" s="271"/>
      <c r="AE489" s="271"/>
      <c r="AF489" s="271"/>
      <c r="AG489" s="271"/>
      <c r="AH489" s="271"/>
      <c r="AI489" s="271"/>
      <c r="AJ489" s="271"/>
      <c r="AK489" s="271"/>
      <c r="AL489" s="271"/>
      <c r="AM489" s="271"/>
      <c r="AN489" s="271"/>
      <c r="AO489" s="271"/>
      <c r="AP489" s="271"/>
      <c r="AQ489" s="271"/>
      <c r="AR489" s="271"/>
      <c r="AS489" s="271"/>
      <c r="AT489" s="271"/>
      <c r="AU489" s="271"/>
      <c r="AV489" s="271"/>
      <c r="AW489" s="272"/>
      <c r="BB489" s="72"/>
      <c r="BC489" s="72"/>
      <c r="BD489" s="72"/>
      <c r="BE489" s="72"/>
      <c r="BF489" s="72"/>
    </row>
    <row r="490" spans="1:58" ht="4.9000000000000004" customHeight="1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4"/>
      <c r="P490" s="164"/>
      <c r="Q490" s="164"/>
      <c r="R490" s="164"/>
      <c r="S490" s="164"/>
      <c r="T490" s="164"/>
      <c r="U490" s="164"/>
      <c r="V490" s="164"/>
      <c r="W490" s="164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04"/>
    </row>
    <row r="491" spans="1:58" ht="12" customHeight="1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269" t="s">
        <v>417</v>
      </c>
      <c r="P491" s="269"/>
      <c r="Q491" s="269"/>
      <c r="R491" s="269" t="s">
        <v>418</v>
      </c>
      <c r="S491" s="269"/>
      <c r="T491" s="269"/>
      <c r="U491" s="269" t="s">
        <v>419</v>
      </c>
      <c r="V491" s="269"/>
      <c r="W491" s="269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269" t="s">
        <v>417</v>
      </c>
      <c r="AO491" s="269"/>
      <c r="AP491" s="269"/>
      <c r="AQ491" s="269" t="s">
        <v>418</v>
      </c>
      <c r="AR491" s="269"/>
      <c r="AS491" s="269"/>
      <c r="AT491" s="269" t="s">
        <v>419</v>
      </c>
      <c r="AU491" s="269"/>
      <c r="AV491" s="269"/>
      <c r="AW491" s="104"/>
    </row>
    <row r="492" spans="1:58" ht="4.9000000000000004" customHeight="1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269"/>
      <c r="P492" s="269"/>
      <c r="Q492" s="269"/>
      <c r="R492" s="269"/>
      <c r="S492" s="269"/>
      <c r="T492" s="269"/>
      <c r="U492" s="269"/>
      <c r="V492" s="269"/>
      <c r="W492" s="269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269"/>
      <c r="AO492" s="269"/>
      <c r="AP492" s="269"/>
      <c r="AQ492" s="269"/>
      <c r="AR492" s="269"/>
      <c r="AS492" s="269"/>
      <c r="AT492" s="269"/>
      <c r="AU492" s="269"/>
      <c r="AV492" s="269"/>
      <c r="AW492" s="104"/>
    </row>
    <row r="493" spans="1:58" ht="12" customHeight="1">
      <c r="A493" s="66"/>
      <c r="B493" s="65"/>
      <c r="C493" s="72" t="s">
        <v>435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436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0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69"/>
    </row>
    <row r="495" spans="1:58" ht="12" customHeight="1">
      <c r="A495" s="66"/>
      <c r="B495" s="65"/>
      <c r="C495" s="72" t="s">
        <v>437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270" t="s">
        <v>65</v>
      </c>
      <c r="Z495" s="271"/>
      <c r="AA495" s="271"/>
      <c r="AB495" s="271"/>
      <c r="AC495" s="271"/>
      <c r="AD495" s="271"/>
      <c r="AE495" s="271"/>
      <c r="AF495" s="271"/>
      <c r="AG495" s="271"/>
      <c r="AH495" s="271"/>
      <c r="AI495" s="271"/>
      <c r="AJ495" s="271"/>
      <c r="AK495" s="271"/>
      <c r="AL495" s="271"/>
      <c r="AM495" s="271"/>
      <c r="AN495" s="271"/>
      <c r="AO495" s="271"/>
      <c r="AP495" s="271"/>
      <c r="AQ495" s="271"/>
      <c r="AR495" s="271"/>
      <c r="AS495" s="271"/>
      <c r="AT495" s="271"/>
      <c r="AU495" s="271"/>
      <c r="AV495" s="271"/>
      <c r="AW495" s="272"/>
    </row>
    <row r="496" spans="1:58" ht="4.9000000000000004" customHeight="1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69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04"/>
    </row>
    <row r="497" spans="1:49" ht="12" customHeight="1">
      <c r="A497" s="270" t="s">
        <v>438</v>
      </c>
      <c r="B497" s="271"/>
      <c r="C497" s="271"/>
      <c r="D497" s="271"/>
      <c r="E497" s="271"/>
      <c r="F497" s="271"/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  <c r="X497" s="272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269" t="s">
        <v>417</v>
      </c>
      <c r="AO497" s="269"/>
      <c r="AP497" s="269"/>
      <c r="AQ497" s="269" t="s">
        <v>418</v>
      </c>
      <c r="AR497" s="269"/>
      <c r="AS497" s="269"/>
      <c r="AT497" s="269" t="s">
        <v>419</v>
      </c>
      <c r="AU497" s="269"/>
      <c r="AV497" s="269"/>
      <c r="AW497" s="104"/>
    </row>
    <row r="498" spans="1:49" ht="4.9000000000000004" customHeight="1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4"/>
      <c r="P498" s="164"/>
      <c r="Q498" s="164"/>
      <c r="R498" s="164"/>
      <c r="S498" s="164"/>
      <c r="T498" s="164"/>
      <c r="U498" s="164"/>
      <c r="V498" s="164"/>
      <c r="W498" s="164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269"/>
      <c r="AO498" s="269"/>
      <c r="AP498" s="269"/>
      <c r="AQ498" s="269"/>
      <c r="AR498" s="269"/>
      <c r="AS498" s="269"/>
      <c r="AT498" s="269"/>
      <c r="AU498" s="269"/>
      <c r="AV498" s="269"/>
      <c r="AW498" s="104"/>
    </row>
    <row r="499" spans="1:49" ht="12" customHeight="1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269" t="s">
        <v>417</v>
      </c>
      <c r="P499" s="269"/>
      <c r="Q499" s="269"/>
      <c r="R499" s="269" t="s">
        <v>418</v>
      </c>
      <c r="S499" s="269"/>
      <c r="T499" s="269"/>
      <c r="U499" s="269" t="s">
        <v>419</v>
      </c>
      <c r="V499" s="269"/>
      <c r="W499" s="269"/>
      <c r="X499" s="104"/>
      <c r="Y499" s="66"/>
      <c r="Z499" s="65"/>
      <c r="AA499" s="72" t="s">
        <v>439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269"/>
      <c r="P500" s="269"/>
      <c r="Q500" s="269"/>
      <c r="R500" s="269"/>
      <c r="S500" s="269"/>
      <c r="T500" s="269"/>
      <c r="U500" s="269"/>
      <c r="V500" s="269"/>
      <c r="W500" s="269"/>
      <c r="X500" s="104"/>
      <c r="Y500" s="167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>
      <c r="A501" s="66"/>
      <c r="B501" s="65"/>
      <c r="C501" s="72" t="s">
        <v>440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1</v>
      </c>
      <c r="T501" s="72"/>
      <c r="U501" s="72"/>
      <c r="V501" s="91"/>
      <c r="W501" s="72"/>
      <c r="X501" s="104"/>
      <c r="Y501" s="107"/>
      <c r="Z501" s="72"/>
      <c r="AA501" s="72" t="s">
        <v>441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>
      <c r="A502" s="167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7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>
      <c r="A503" s="107"/>
      <c r="B503" s="72"/>
      <c r="C503" s="72" t="s">
        <v>442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443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0</v>
      </c>
      <c r="AS503" s="72"/>
      <c r="AT503" s="72"/>
      <c r="AU503" s="91"/>
      <c r="AV503" s="72"/>
      <c r="AW503" s="104"/>
    </row>
    <row r="504" spans="1:49" ht="4.9000000000000004" customHeight="1">
      <c r="A504" s="167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>
      <c r="A505" s="107"/>
      <c r="B505" s="72"/>
      <c r="C505" s="72" t="s">
        <v>444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1</v>
      </c>
      <c r="T505" s="72"/>
      <c r="U505" s="72"/>
      <c r="V505" s="91"/>
      <c r="W505" s="72"/>
      <c r="X505" s="71"/>
      <c r="Y505" s="107"/>
      <c r="Z505" s="72"/>
      <c r="AA505" s="72" t="s">
        <v>445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>
      <c r="A506" s="167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>
      <c r="A507" s="107"/>
      <c r="B507" s="72"/>
      <c r="C507" s="72" t="s">
        <v>446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1</v>
      </c>
      <c r="T507" s="72"/>
      <c r="U507" s="72"/>
      <c r="V507" s="91"/>
      <c r="W507" s="72"/>
      <c r="X507" s="71"/>
      <c r="Y507" s="107"/>
      <c r="Z507" s="72"/>
      <c r="AA507" s="72" t="s">
        <v>447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>
      <c r="A508" s="167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>
      <c r="A509" s="107"/>
      <c r="B509" s="72"/>
      <c r="C509" s="72" t="s">
        <v>448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449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>
      <c r="A510" s="167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>
      <c r="A511" s="107"/>
      <c r="B511" s="72"/>
      <c r="C511" s="72" t="s">
        <v>450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451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>
      <c r="A512" s="167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>
      <c r="A513" s="107"/>
      <c r="B513" s="72"/>
      <c r="C513" s="72" t="s">
        <v>452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453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>
      <c r="A514" s="167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>
      <c r="A515" s="107"/>
      <c r="B515" s="72"/>
      <c r="C515" s="72" t="s">
        <v>454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455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>
      <c r="A516" s="167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>
      <c r="A517" s="107"/>
      <c r="B517" s="72"/>
      <c r="C517" s="72" t="s">
        <v>456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457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>
      <c r="A518" s="171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2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>
      <c r="AO610" s="78"/>
      <c r="AP610" s="78"/>
      <c r="AW610" s="65"/>
      <c r="AX610" s="65"/>
    </row>
    <row r="611" spans="2:74" s="67" customFormat="1" ht="12" customHeight="1">
      <c r="AO611" s="78"/>
      <c r="AP611" s="78"/>
      <c r="AW611" s="65"/>
      <c r="AX611" s="65"/>
    </row>
    <row r="612" spans="2:74" s="67" customFormat="1" ht="12" customHeight="1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>
      <c r="P616" s="173"/>
      <c r="Q616" s="173"/>
      <c r="R616" s="173"/>
      <c r="S616" s="173"/>
      <c r="T616" s="173"/>
      <c r="U616" s="173"/>
      <c r="V616" s="173"/>
      <c r="W616" s="173"/>
      <c r="X616" s="173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  <c r="AB617" s="173"/>
      <c r="AC617" s="173"/>
      <c r="AD617" s="173"/>
      <c r="AE617" s="173"/>
      <c r="AF617" s="173"/>
      <c r="AG617" s="173"/>
      <c r="AH617" s="173"/>
      <c r="AI617" s="173"/>
      <c r="AJ617" s="173"/>
      <c r="AK617" s="173"/>
      <c r="AL617" s="173"/>
      <c r="AM617" s="173"/>
      <c r="AN617" s="173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>
      <c r="B618" s="173"/>
      <c r="C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5">
    <mergeCell ref="J456:L456"/>
    <mergeCell ref="J452:L452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Q90:R90"/>
    <mergeCell ref="Q92:R92"/>
    <mergeCell ref="Q94:R94"/>
    <mergeCell ref="Q96:R96"/>
    <mergeCell ref="Q98:R98"/>
    <mergeCell ref="Q100:R100"/>
    <mergeCell ref="Q102:R102"/>
    <mergeCell ref="Q104:R104"/>
    <mergeCell ref="J454:L454"/>
    <mergeCell ref="Y471:AW471"/>
    <mergeCell ref="O473:Q474"/>
    <mergeCell ref="R473:T474"/>
    <mergeCell ref="U473:W474"/>
    <mergeCell ref="AN473:AP474"/>
    <mergeCell ref="AQ473:AS474"/>
    <mergeCell ref="AT473:AV474"/>
    <mergeCell ref="M100:N100"/>
    <mergeCell ref="M102:N102"/>
    <mergeCell ref="M104:N104"/>
    <mergeCell ref="A428:AW428"/>
    <mergeCell ref="B431:J431"/>
    <mergeCell ref="A449:AW449"/>
    <mergeCell ref="A450:X450"/>
    <mergeCell ref="Y450:AW450"/>
    <mergeCell ref="AI416:AI417"/>
    <mergeCell ref="A497:X497"/>
    <mergeCell ref="AN497:AP498"/>
    <mergeCell ref="AQ497:AS498"/>
    <mergeCell ref="AT497:AV498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K326:L326"/>
    <mergeCell ref="K324:L324"/>
    <mergeCell ref="AB22:AE23"/>
    <mergeCell ref="AF22:AM23"/>
    <mergeCell ref="AN22:AQ23"/>
    <mergeCell ref="A110:AW110"/>
    <mergeCell ref="X137:X138"/>
    <mergeCell ref="AA137:AA138"/>
    <mergeCell ref="AB137:AB138"/>
    <mergeCell ref="AE137:AE138"/>
    <mergeCell ref="AF137:AF138"/>
    <mergeCell ref="AI137:AI138"/>
    <mergeCell ref="K116:L116"/>
    <mergeCell ref="K136:L136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1:AW111"/>
    <mergeCell ref="B114:J114"/>
    <mergeCell ref="K377:L377"/>
    <mergeCell ref="K379:L379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AT49:AU49"/>
    <mergeCell ref="AL45:AM45"/>
    <mergeCell ref="AL49:AM49"/>
    <mergeCell ref="AL47:AM47"/>
    <mergeCell ref="K143:L143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topLeftCell="A382" zoomScaleNormal="100" zoomScaleSheetLayoutView="70" zoomScalePageLayoutView="130" workbookViewId="0">
      <selection activeCell="AP7" sqref="AP7"/>
    </sheetView>
  </sheetViews>
  <sheetFormatPr defaultColWidth="7.7109375" defaultRowHeight="1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>
      <c r="A1" s="62"/>
      <c r="B1" s="63"/>
      <c r="C1" s="63"/>
      <c r="D1" s="63"/>
      <c r="E1" s="63"/>
      <c r="F1" s="63"/>
      <c r="G1" s="63"/>
      <c r="H1" s="174"/>
      <c r="I1" s="174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279" t="s">
        <v>129</v>
      </c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1"/>
    </row>
    <row r="2" spans="1:49" ht="12" customHeight="1">
      <c r="A2" s="66"/>
      <c r="T2" s="68"/>
      <c r="U2" s="68"/>
      <c r="V2" s="68"/>
      <c r="W2" s="282" t="s">
        <v>130</v>
      </c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4"/>
    </row>
    <row r="3" spans="1:49" ht="12" customHeight="1">
      <c r="A3" s="66"/>
      <c r="T3" s="68"/>
      <c r="U3" s="68"/>
      <c r="V3" s="68"/>
      <c r="W3" s="282" t="s">
        <v>458</v>
      </c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4"/>
    </row>
    <row r="4" spans="1:49" ht="4.1500000000000004" customHeight="1">
      <c r="A4" s="66"/>
      <c r="T4" s="68"/>
      <c r="U4" s="68"/>
      <c r="V4" s="68"/>
      <c r="W4" s="175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76"/>
      <c r="AW4" s="85"/>
    </row>
    <row r="5" spans="1:49" ht="12" customHeight="1">
      <c r="A5" s="66"/>
      <c r="T5" s="68"/>
      <c r="U5" s="68"/>
      <c r="V5" s="68"/>
      <c r="W5" s="260" t="s">
        <v>459</v>
      </c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</row>
    <row r="6" spans="1:49" ht="6.6" customHeight="1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460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461</v>
      </c>
      <c r="AL7" s="72"/>
      <c r="AM7" s="72"/>
      <c r="AN7" s="72"/>
      <c r="AO7" s="72"/>
      <c r="AP7" s="88">
        <v>1</v>
      </c>
      <c r="AQ7" s="72"/>
      <c r="AR7" s="72" t="s">
        <v>462</v>
      </c>
      <c r="AS7" s="72"/>
      <c r="AT7" s="72"/>
      <c r="AU7" s="72"/>
      <c r="AV7" s="72"/>
      <c r="AW7" s="71"/>
    </row>
    <row r="8" spans="1:49" ht="6.6" customHeight="1">
      <c r="A8" s="66"/>
      <c r="W8" s="66"/>
      <c r="AW8" s="71"/>
    </row>
    <row r="9" spans="1:49" ht="12" customHeight="1">
      <c r="A9" s="260" t="s">
        <v>141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</row>
    <row r="10" spans="1:49" ht="7.15" customHeight="1">
      <c r="A10" s="66"/>
      <c r="AW10" s="71"/>
    </row>
    <row r="11" spans="1:49" ht="12" customHeight="1">
      <c r="A11" s="66"/>
      <c r="B11" s="72" t="s">
        <v>156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463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464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465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>
      <c r="A12" s="66"/>
      <c r="AW12" s="71"/>
    </row>
    <row r="13" spans="1:49" ht="12" customHeight="1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466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467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>
      <c r="A14" s="66"/>
      <c r="AW14" s="71"/>
    </row>
    <row r="15" spans="1:49" ht="12" customHeight="1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468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469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>
      <c r="A16" s="66"/>
      <c r="AW16" s="71"/>
    </row>
    <row r="17" spans="1:49" ht="12" customHeight="1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470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471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>
      <c r="A18" s="66"/>
      <c r="AW18" s="71"/>
    </row>
    <row r="19" spans="1:49" ht="12" customHeight="1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472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473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>
      <c r="A20" s="66"/>
      <c r="AW20" s="71"/>
    </row>
    <row r="21" spans="1:49" ht="12" customHeight="1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474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475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>
      <c r="A22" s="66"/>
      <c r="AW22" s="71"/>
    </row>
    <row r="23" spans="1:49" ht="12" customHeight="1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476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477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>
      <c r="A24" s="66"/>
      <c r="AW24" s="71"/>
    </row>
    <row r="25" spans="1:49" ht="12" customHeight="1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478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479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>
      <c r="A26" s="66"/>
      <c r="AW26" s="71"/>
    </row>
    <row r="27" spans="1:49" ht="12" customHeight="1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480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>
      <c r="A28" s="66"/>
      <c r="AW28" s="71"/>
    </row>
    <row r="29" spans="1:49" ht="12" customHeight="1">
      <c r="A29" s="66"/>
      <c r="B29" s="72" t="s">
        <v>481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482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483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>
      <c r="A30" s="66"/>
      <c r="AW30" s="71"/>
    </row>
    <row r="31" spans="1:49" ht="12" customHeight="1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484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485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>
      <c r="A32" s="66"/>
      <c r="AW32" s="71"/>
    </row>
    <row r="33" spans="1:49" ht="12" customHeight="1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486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487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>
      <c r="A34" s="66"/>
      <c r="AW34" s="71"/>
    </row>
    <row r="35" spans="1:49" ht="12" customHeight="1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488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>
      <c r="A36" s="66"/>
      <c r="AW36" s="71"/>
    </row>
    <row r="37" spans="1:49" ht="12" customHeight="1">
      <c r="A37" s="66"/>
      <c r="B37" s="72" t="s">
        <v>422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463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489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>
      <c r="A38" s="66"/>
      <c r="H38" s="67"/>
      <c r="I38" s="67"/>
      <c r="AW38" s="71"/>
    </row>
    <row r="39" spans="1:49" ht="12" customHeight="1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490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491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>
      <c r="A40" s="66"/>
      <c r="H40" s="67"/>
      <c r="I40" s="67"/>
      <c r="AW40" s="71"/>
    </row>
    <row r="41" spans="1:49" ht="12" customHeight="1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492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493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>
      <c r="A42" s="66"/>
      <c r="H42" s="67"/>
      <c r="I42" s="67"/>
      <c r="AW42" s="71"/>
    </row>
    <row r="43" spans="1:49" ht="12" customHeight="1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494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495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>
      <c r="A44" s="66"/>
      <c r="H44" s="67"/>
      <c r="I44" s="67"/>
      <c r="AW44" s="71"/>
    </row>
    <row r="45" spans="1:49" ht="12" customHeight="1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496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497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>
      <c r="A46" s="66"/>
      <c r="H46" s="67"/>
      <c r="I46" s="67"/>
      <c r="AW46" s="71"/>
    </row>
    <row r="47" spans="1:49" ht="12" customHeight="1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498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499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>
      <c r="A48" s="66"/>
      <c r="H48" s="67"/>
      <c r="I48" s="67"/>
      <c r="AW48" s="71"/>
    </row>
    <row r="49" spans="1:49" ht="12" customHeight="1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500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501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>
      <c r="A50" s="66"/>
      <c r="H50" s="67"/>
      <c r="I50" s="67"/>
      <c r="AW50" s="71"/>
    </row>
    <row r="51" spans="1:49" ht="12" customHeight="1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502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503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>
      <c r="A52" s="66"/>
      <c r="H52" s="67"/>
      <c r="I52" s="67"/>
      <c r="AW52" s="71"/>
    </row>
    <row r="53" spans="1:49" ht="12" customHeight="1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504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505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>
      <c r="A54" s="66"/>
      <c r="H54" s="67"/>
      <c r="I54" s="67"/>
      <c r="AW54" s="71"/>
    </row>
    <row r="55" spans="1:49" ht="12" customHeight="1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506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507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>
      <c r="A56" s="66"/>
      <c r="H56" s="67"/>
      <c r="I56" s="67"/>
      <c r="AW56" s="71"/>
    </row>
    <row r="57" spans="1:49" ht="12" customHeight="1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508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509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>
      <c r="A58" s="66"/>
      <c r="H58" s="67"/>
      <c r="I58" s="67"/>
      <c r="AW58" s="71"/>
    </row>
    <row r="59" spans="1:49" ht="12" customHeight="1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510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511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>
      <c r="A60" s="66"/>
      <c r="H60" s="67"/>
      <c r="I60" s="67"/>
      <c r="AW60" s="71"/>
    </row>
    <row r="61" spans="1:49" ht="12" customHeight="1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512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513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>
      <c r="A62" s="66"/>
      <c r="H62" s="67"/>
      <c r="I62" s="67"/>
      <c r="AW62" s="71"/>
    </row>
    <row r="63" spans="1:49" ht="12" customHeight="1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514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515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>
      <c r="A64" s="66"/>
      <c r="H64" s="67"/>
      <c r="I64" s="67"/>
      <c r="AW64" s="71"/>
    </row>
    <row r="65" spans="1:51" ht="12" customHeight="1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516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517</v>
      </c>
    </row>
    <row r="67" spans="1:51" ht="12" customHeight="1">
      <c r="A67" s="260" t="s">
        <v>171</v>
      </c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</row>
    <row r="68" spans="1:51" ht="7.15" customHeight="1">
      <c r="A68" s="66"/>
      <c r="AW68" s="71"/>
    </row>
    <row r="69" spans="1:51" ht="12" customHeight="1">
      <c r="A69" s="66"/>
      <c r="B69" s="72" t="s">
        <v>173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463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518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519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>
      <c r="A70" s="66"/>
      <c r="V70" s="86"/>
      <c r="W70" s="86"/>
      <c r="AW70" s="71"/>
    </row>
    <row r="71" spans="1:51" ht="12" customHeight="1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520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521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>
      <c r="A72" s="66"/>
      <c r="V72" s="86"/>
      <c r="W72" s="86"/>
      <c r="AW72" s="71"/>
    </row>
    <row r="73" spans="1:51" ht="12" customHeight="1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522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523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>
      <c r="A74" s="66"/>
      <c r="V74" s="86"/>
      <c r="W74" s="86"/>
      <c r="AW74" s="71"/>
    </row>
    <row r="75" spans="1:51" ht="12" customHeight="1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524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525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>
      <c r="A76" s="66"/>
      <c r="V76" s="86"/>
      <c r="W76" s="86"/>
      <c r="AW76" s="71"/>
    </row>
    <row r="77" spans="1:51" ht="12" customHeight="1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526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527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>
      <c r="A78" s="66"/>
      <c r="V78" s="86"/>
      <c r="W78" s="86"/>
      <c r="AW78" s="71"/>
    </row>
    <row r="79" spans="1:51" ht="12" customHeight="1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528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529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>
      <c r="A81" s="260" t="s">
        <v>530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</row>
    <row r="82" spans="1:49" ht="7.15" customHeight="1">
      <c r="A82" s="66"/>
      <c r="AW82" s="71"/>
    </row>
    <row r="83" spans="1:49" ht="12" customHeight="1">
      <c r="A83" s="66"/>
      <c r="B83" s="294" t="s">
        <v>531</v>
      </c>
      <c r="C83" s="294"/>
      <c r="D83" s="294"/>
      <c r="E83" s="294"/>
      <c r="F83" s="294"/>
      <c r="G83" s="294"/>
      <c r="H83" s="88">
        <v>0</v>
      </c>
      <c r="I83" s="88">
        <v>0</v>
      </c>
      <c r="J83" s="72"/>
      <c r="K83" s="72" t="s">
        <v>463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294" t="s">
        <v>532</v>
      </c>
      <c r="Z83" s="294"/>
      <c r="AA83" s="294"/>
      <c r="AB83" s="294"/>
      <c r="AC83" s="294"/>
      <c r="AD83" s="294"/>
      <c r="AE83" s="88">
        <v>0</v>
      </c>
      <c r="AF83" s="88">
        <v>0</v>
      </c>
      <c r="AG83" s="72"/>
      <c r="AH83" s="72" t="s">
        <v>463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>
      <c r="A84" s="66"/>
      <c r="B84" s="294"/>
      <c r="C84" s="294"/>
      <c r="D84" s="294"/>
      <c r="E84" s="294"/>
      <c r="F84" s="294"/>
      <c r="G84" s="294"/>
      <c r="Y84" s="294"/>
      <c r="Z84" s="294"/>
      <c r="AA84" s="294"/>
      <c r="AB84" s="294"/>
      <c r="AC84" s="294"/>
      <c r="AD84" s="294"/>
      <c r="AE84" s="86"/>
      <c r="AF84" s="86"/>
      <c r="AW84" s="71"/>
    </row>
    <row r="85" spans="1:49" ht="12" customHeight="1">
      <c r="A85" s="66"/>
      <c r="B85" s="294"/>
      <c r="C85" s="294"/>
      <c r="D85" s="294"/>
      <c r="E85" s="294"/>
      <c r="F85" s="294"/>
      <c r="G85" s="294"/>
      <c r="H85" s="88">
        <v>1</v>
      </c>
      <c r="I85" s="88">
        <v>0</v>
      </c>
      <c r="J85" s="72"/>
      <c r="K85" s="72" t="s">
        <v>533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294"/>
      <c r="Z85" s="294"/>
      <c r="AA85" s="294"/>
      <c r="AB85" s="294"/>
      <c r="AC85" s="294"/>
      <c r="AD85" s="294"/>
      <c r="AE85" s="88">
        <v>1</v>
      </c>
      <c r="AF85" s="88">
        <v>0</v>
      </c>
      <c r="AG85" s="72"/>
      <c r="AH85" s="72" t="s">
        <v>534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>
      <c r="A86" s="66"/>
      <c r="AE86" s="86"/>
      <c r="AF86" s="86"/>
      <c r="AW86" s="71"/>
    </row>
    <row r="87" spans="1:49" ht="12" customHeight="1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535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536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>
      <c r="A88" s="66"/>
      <c r="AE88" s="86"/>
      <c r="AF88" s="86"/>
      <c r="AW88" s="71"/>
    </row>
    <row r="89" spans="1:49" ht="12" customHeight="1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537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538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>
      <c r="A90" s="66"/>
      <c r="AE90" s="86"/>
      <c r="AF90" s="86"/>
      <c r="AW90" s="71"/>
    </row>
    <row r="91" spans="1:49" ht="12" customHeight="1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539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540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>
      <c r="A92" s="66"/>
      <c r="AE92" s="86"/>
      <c r="AF92" s="86"/>
      <c r="AW92" s="71"/>
    </row>
    <row r="93" spans="1:49" ht="12" customHeight="1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541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542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>
      <c r="A94" s="66"/>
      <c r="AE94" s="86"/>
      <c r="AF94" s="86"/>
      <c r="AW94" s="71"/>
    </row>
    <row r="95" spans="1:49" ht="12" customHeight="1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543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544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>
      <c r="A96" s="66"/>
      <c r="AE96" s="86"/>
      <c r="AF96" s="86"/>
      <c r="AW96" s="71"/>
    </row>
    <row r="97" spans="1:49" ht="12" customHeight="1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545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>
      <c r="A98" s="66"/>
      <c r="AE98" s="86"/>
      <c r="AF98" s="86"/>
      <c r="AW98" s="71"/>
    </row>
    <row r="99" spans="1:49" ht="12" customHeight="1">
      <c r="A99" s="66"/>
      <c r="B99" s="294" t="s">
        <v>546</v>
      </c>
      <c r="C99" s="294"/>
      <c r="D99" s="294"/>
      <c r="E99" s="294"/>
      <c r="F99" s="294"/>
      <c r="G99" s="294"/>
      <c r="H99" s="88">
        <v>0</v>
      </c>
      <c r="I99" s="88">
        <v>0</v>
      </c>
      <c r="J99" s="72"/>
      <c r="K99" s="72" t="s">
        <v>463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547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>
      <c r="A100" s="66"/>
      <c r="B100" s="294"/>
      <c r="C100" s="294"/>
      <c r="D100" s="294"/>
      <c r="E100" s="294"/>
      <c r="F100" s="294"/>
      <c r="G100" s="294"/>
      <c r="AW100" s="71"/>
    </row>
    <row r="101" spans="1:49" ht="12" customHeight="1">
      <c r="A101" s="66"/>
      <c r="B101" s="294"/>
      <c r="C101" s="294"/>
      <c r="D101" s="294"/>
      <c r="E101" s="294"/>
      <c r="F101" s="294"/>
      <c r="G101" s="294"/>
      <c r="H101" s="88">
        <v>1</v>
      </c>
      <c r="I101" s="88">
        <v>0</v>
      </c>
      <c r="J101" s="72"/>
      <c r="K101" s="72" t="s">
        <v>541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548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>
      <c r="A102" s="66"/>
      <c r="AE102" s="86"/>
      <c r="AF102" s="86"/>
      <c r="AW102" s="71"/>
    </row>
    <row r="103" spans="1:49" ht="12" customHeight="1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549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550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551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478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552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543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553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554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294" t="s">
        <v>555</v>
      </c>
      <c r="Z111" s="294"/>
      <c r="AA111" s="294"/>
      <c r="AB111" s="294"/>
      <c r="AC111" s="294"/>
      <c r="AD111" s="294"/>
      <c r="AE111" s="88">
        <v>0</v>
      </c>
      <c r="AF111" s="88">
        <v>0</v>
      </c>
      <c r="AG111" s="72"/>
      <c r="AH111" s="72" t="s">
        <v>463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>
      <c r="A112" s="66"/>
      <c r="Y112" s="294"/>
      <c r="Z112" s="294"/>
      <c r="AA112" s="294"/>
      <c r="AB112" s="294"/>
      <c r="AC112" s="294"/>
      <c r="AD112" s="294"/>
      <c r="AE112" s="86"/>
      <c r="AF112" s="86"/>
      <c r="AW112" s="71"/>
    </row>
    <row r="113" spans="1:51" ht="12" customHeight="1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556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294"/>
      <c r="Z113" s="294"/>
      <c r="AA113" s="294"/>
      <c r="AB113" s="294"/>
      <c r="AC113" s="294"/>
      <c r="AD113" s="294"/>
      <c r="AE113" s="88">
        <v>1</v>
      </c>
      <c r="AF113" s="88">
        <v>0</v>
      </c>
      <c r="AG113" s="72"/>
      <c r="AH113" s="72" t="s">
        <v>535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>
      <c r="A114" s="66"/>
      <c r="AE114" s="86"/>
      <c r="AF114" s="86"/>
      <c r="AW114" s="71"/>
    </row>
    <row r="115" spans="1:51" ht="12" customHeight="1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557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558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>
      <c r="A116" s="66"/>
      <c r="AE116" s="86"/>
      <c r="AF116" s="86"/>
      <c r="AW116" s="71"/>
    </row>
    <row r="117" spans="1:51" ht="12" customHeight="1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559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560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>
      <c r="A118" s="66"/>
      <c r="AE118" s="86"/>
      <c r="AF118" s="86"/>
      <c r="AW118" s="71"/>
    </row>
    <row r="119" spans="1:51" ht="12" customHeight="1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561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562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>
      <c r="A120" s="66"/>
      <c r="AE120" s="86"/>
      <c r="AF120" s="86"/>
      <c r="AW120" s="71"/>
    </row>
    <row r="121" spans="1:51" ht="12" customHeight="1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478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563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>
      <c r="A122" s="66"/>
      <c r="AE122" s="86"/>
      <c r="AF122" s="86"/>
      <c r="AW122" s="71"/>
    </row>
    <row r="123" spans="1:51" ht="12" customHeight="1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564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565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>
      <c r="A124" s="66"/>
      <c r="AE124" s="86"/>
      <c r="AF124" s="86"/>
      <c r="AW124" s="71"/>
    </row>
    <row r="125" spans="1:51" ht="12" customHeight="1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543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478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566</v>
      </c>
    </row>
    <row r="127" spans="1:51" ht="12" customHeight="1">
      <c r="A127" s="260" t="s">
        <v>257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</row>
    <row r="128" spans="1:51" ht="7.15" customHeight="1">
      <c r="A128" s="66"/>
      <c r="AW128" s="71"/>
    </row>
    <row r="129" spans="1:49" ht="12" customHeight="1">
      <c r="A129" s="66"/>
      <c r="B129" s="294" t="s">
        <v>567</v>
      </c>
      <c r="C129" s="294"/>
      <c r="D129" s="294"/>
      <c r="E129" s="294"/>
      <c r="F129" s="294"/>
      <c r="G129" s="294"/>
      <c r="H129" s="88">
        <v>0</v>
      </c>
      <c r="I129" s="88">
        <v>0</v>
      </c>
      <c r="J129" s="72"/>
      <c r="K129" s="72" t="s">
        <v>463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294" t="s">
        <v>264</v>
      </c>
      <c r="Z129" s="294"/>
      <c r="AA129" s="294"/>
      <c r="AB129" s="294"/>
      <c r="AC129" s="294"/>
      <c r="AD129" s="294"/>
      <c r="AE129" s="88">
        <v>0</v>
      </c>
      <c r="AF129" s="88">
        <v>0</v>
      </c>
      <c r="AG129" s="72"/>
      <c r="AH129" s="72" t="s">
        <v>463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>
      <c r="A130" s="66"/>
      <c r="B130" s="294"/>
      <c r="C130" s="294"/>
      <c r="D130" s="294"/>
      <c r="E130" s="294"/>
      <c r="F130" s="294"/>
      <c r="G130" s="294"/>
      <c r="Y130" s="294"/>
      <c r="Z130" s="294"/>
      <c r="AA130" s="294"/>
      <c r="AB130" s="294"/>
      <c r="AC130" s="294"/>
      <c r="AD130" s="294"/>
      <c r="AE130" s="86"/>
      <c r="AF130" s="86"/>
      <c r="AW130" s="71"/>
    </row>
    <row r="131" spans="1:49" ht="12" customHeight="1">
      <c r="A131" s="66"/>
      <c r="B131" s="294"/>
      <c r="C131" s="294"/>
      <c r="D131" s="294"/>
      <c r="E131" s="294"/>
      <c r="F131" s="294"/>
      <c r="G131" s="294"/>
      <c r="H131" s="88">
        <v>1</v>
      </c>
      <c r="I131" s="88">
        <v>0</v>
      </c>
      <c r="J131" s="72"/>
      <c r="K131" s="72" t="s">
        <v>535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294"/>
      <c r="Z131" s="294"/>
      <c r="AA131" s="294"/>
      <c r="AB131" s="294"/>
      <c r="AC131" s="294"/>
      <c r="AD131" s="294"/>
      <c r="AE131" s="88">
        <v>1</v>
      </c>
      <c r="AF131" s="88">
        <v>0</v>
      </c>
      <c r="AG131" s="72"/>
      <c r="AH131" s="72" t="s">
        <v>568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>
      <c r="A132" s="66"/>
      <c r="AW132" s="71"/>
    </row>
    <row r="133" spans="1:49" ht="12" customHeight="1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569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570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>
      <c r="A134" s="66"/>
      <c r="AE134" s="86"/>
      <c r="AF134" s="86"/>
      <c r="AW134" s="71"/>
    </row>
    <row r="135" spans="1:49" ht="12" customHeight="1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571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572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>
      <c r="A136" s="66"/>
      <c r="AW136" s="71"/>
    </row>
    <row r="137" spans="1:49" ht="12" customHeight="1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562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573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>
      <c r="A138" s="66"/>
      <c r="AE138" s="86"/>
      <c r="AF138" s="86"/>
      <c r="AW138" s="71"/>
    </row>
    <row r="139" spans="1:49" ht="12" customHeight="1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574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575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>
      <c r="A140" s="66"/>
      <c r="AW140" s="71"/>
    </row>
    <row r="141" spans="1:49" ht="12" customHeight="1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576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577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>
      <c r="A142" s="66"/>
      <c r="AE142" s="86"/>
      <c r="AF142" s="86"/>
      <c r="AW142" s="71"/>
    </row>
    <row r="143" spans="1:49" ht="12" customHeight="1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578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579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>
      <c r="A144" s="66"/>
      <c r="AW144" s="71"/>
    </row>
    <row r="145" spans="1:49" ht="12" customHeight="1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565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580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>
      <c r="A146" s="66"/>
      <c r="AE146" s="86"/>
      <c r="AF146" s="86"/>
      <c r="AW146" s="71"/>
    </row>
    <row r="147" spans="1:49" ht="12" customHeight="1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478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581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>
      <c r="A148" s="66"/>
      <c r="AW148" s="71"/>
    </row>
    <row r="149" spans="1:49" ht="12" customHeight="1">
      <c r="A149" s="66"/>
      <c r="B149" s="178"/>
      <c r="C149" s="178"/>
      <c r="D149" s="178"/>
      <c r="E149" s="178"/>
      <c r="F149" s="178"/>
      <c r="G149" s="178"/>
      <c r="H149" s="88">
        <v>9</v>
      </c>
      <c r="I149" s="88">
        <v>9</v>
      </c>
      <c r="J149" s="72"/>
      <c r="K149" s="72" t="s">
        <v>564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582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>
      <c r="A150" s="66"/>
      <c r="AW150" s="71"/>
    </row>
    <row r="151" spans="1:49" ht="12" customHeight="1">
      <c r="A151" s="66"/>
      <c r="B151" s="178"/>
      <c r="C151" s="178"/>
      <c r="D151" s="178"/>
      <c r="E151" s="178"/>
      <c r="F151" s="178"/>
      <c r="G151" s="178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583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>
      <c r="A153" s="66"/>
      <c r="B153" s="294" t="s">
        <v>584</v>
      </c>
      <c r="C153" s="294"/>
      <c r="D153" s="294"/>
      <c r="E153" s="294"/>
      <c r="F153" s="294"/>
      <c r="G153" s="294"/>
      <c r="H153" s="88">
        <v>0</v>
      </c>
      <c r="I153" s="88">
        <v>0</v>
      </c>
      <c r="J153" s="72"/>
      <c r="K153" s="72" t="s">
        <v>463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585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>
      <c r="A154" s="66"/>
      <c r="B154" s="294"/>
      <c r="C154" s="294"/>
      <c r="D154" s="294"/>
      <c r="E154" s="294"/>
      <c r="F154" s="294"/>
      <c r="G154" s="294"/>
      <c r="AE154" s="86"/>
      <c r="AF154" s="86"/>
      <c r="AW154" s="71"/>
    </row>
    <row r="155" spans="1:49" ht="12" customHeight="1">
      <c r="A155" s="66"/>
      <c r="B155" s="294"/>
      <c r="C155" s="294"/>
      <c r="D155" s="294"/>
      <c r="E155" s="294"/>
      <c r="F155" s="294"/>
      <c r="G155" s="294"/>
      <c r="H155" s="88">
        <v>1</v>
      </c>
      <c r="I155" s="88">
        <v>0</v>
      </c>
      <c r="J155" s="72"/>
      <c r="K155" s="72" t="s">
        <v>586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587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>
      <c r="A156" s="66"/>
      <c r="B156" s="294"/>
      <c r="C156" s="294"/>
      <c r="D156" s="294"/>
      <c r="E156" s="294"/>
      <c r="F156" s="294"/>
      <c r="G156" s="294"/>
      <c r="AW156" s="71"/>
    </row>
    <row r="157" spans="1:49" ht="12" customHeight="1">
      <c r="A157" s="66"/>
      <c r="B157" s="294"/>
      <c r="C157" s="294"/>
      <c r="D157" s="294"/>
      <c r="E157" s="294"/>
      <c r="F157" s="294"/>
      <c r="G157" s="294"/>
      <c r="H157" s="88">
        <v>2</v>
      </c>
      <c r="I157" s="88">
        <v>0</v>
      </c>
      <c r="J157" s="72"/>
      <c r="K157" s="72" t="s">
        <v>588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589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>
      <c r="A158" s="66"/>
      <c r="AE158" s="86"/>
      <c r="AF158" s="86"/>
      <c r="AW158" s="71"/>
    </row>
    <row r="159" spans="1:49" ht="12" customHeight="1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590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591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>
      <c r="A160" s="66"/>
      <c r="AW160" s="71"/>
    </row>
    <row r="161" spans="1:51" ht="12" customHeight="1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592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593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>
      <c r="A162" s="66"/>
      <c r="AE162" s="86"/>
      <c r="AF162" s="86"/>
      <c r="AW162" s="71"/>
    </row>
    <row r="163" spans="1:51" ht="12" customHeight="1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594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8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595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596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8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597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478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8"/>
      <c r="AA167" s="178"/>
      <c r="AB167" s="178"/>
      <c r="AC167" s="178"/>
      <c r="AD167" s="178"/>
      <c r="AE167" s="88">
        <v>6</v>
      </c>
      <c r="AF167" s="88">
        <v>3</v>
      </c>
      <c r="AG167" s="72"/>
      <c r="AH167" s="72" t="s">
        <v>598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564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8"/>
      <c r="AA169" s="178"/>
      <c r="AB169" s="178"/>
      <c r="AC169" s="178"/>
      <c r="AD169" s="178"/>
      <c r="AE169" s="88">
        <v>6</v>
      </c>
      <c r="AF169" s="88">
        <v>4</v>
      </c>
      <c r="AG169" s="72"/>
      <c r="AH169" s="72" t="s">
        <v>599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600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8"/>
      <c r="Z171" s="178"/>
      <c r="AA171" s="178"/>
      <c r="AB171" s="178"/>
      <c r="AC171" s="178"/>
      <c r="AD171" s="178"/>
      <c r="AE171" s="88">
        <v>7</v>
      </c>
      <c r="AF171" s="88">
        <v>0</v>
      </c>
      <c r="AG171" s="72"/>
      <c r="AH171" s="72" t="s">
        <v>519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601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8"/>
      <c r="Z173" s="178"/>
      <c r="AA173" s="178"/>
      <c r="AB173" s="178"/>
      <c r="AC173" s="178"/>
      <c r="AD173" s="178"/>
      <c r="AE173" s="88">
        <v>9</v>
      </c>
      <c r="AF173" s="88">
        <v>0</v>
      </c>
      <c r="AG173" s="72"/>
      <c r="AH173" s="72" t="s">
        <v>478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>
      <c r="A174" s="66"/>
      <c r="AW174" s="71"/>
    </row>
    <row r="175" spans="1:51" ht="12" customHeight="1">
      <c r="A175" s="66"/>
      <c r="T175" s="72"/>
      <c r="U175" s="72"/>
      <c r="V175" s="72"/>
      <c r="W175" s="72"/>
      <c r="X175" s="72"/>
      <c r="Y175" s="178"/>
      <c r="Z175" s="178"/>
      <c r="AA175" s="178"/>
      <c r="AB175" s="178"/>
      <c r="AC175" s="178"/>
      <c r="AD175" s="178"/>
      <c r="AE175" s="88">
        <v>9</v>
      </c>
      <c r="AF175" s="88">
        <v>1</v>
      </c>
      <c r="AG175" s="72"/>
      <c r="AH175" s="72" t="s">
        <v>564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602</v>
      </c>
    </row>
    <row r="177" spans="1:49" ht="12" customHeight="1">
      <c r="A177" s="260" t="s">
        <v>292</v>
      </c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</row>
    <row r="178" spans="1:49" ht="7.15" customHeight="1">
      <c r="A178" s="66"/>
      <c r="AW178" s="71"/>
    </row>
    <row r="179" spans="1:49" ht="12" customHeight="1">
      <c r="A179" s="66"/>
      <c r="B179" s="72" t="s">
        <v>603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463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294" t="s">
        <v>604</v>
      </c>
      <c r="Z179" s="294"/>
      <c r="AA179" s="294"/>
      <c r="AB179" s="294"/>
      <c r="AC179" s="294"/>
      <c r="AD179" s="294"/>
      <c r="AE179" s="88">
        <v>0</v>
      </c>
      <c r="AF179" s="88">
        <v>0</v>
      </c>
      <c r="AG179" s="72"/>
      <c r="AH179" s="72" t="s">
        <v>463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>
      <c r="A180" s="66"/>
      <c r="Y180" s="294"/>
      <c r="Z180" s="294"/>
      <c r="AA180" s="294"/>
      <c r="AB180" s="294"/>
      <c r="AC180" s="294"/>
      <c r="AD180" s="294"/>
      <c r="AE180" s="86"/>
      <c r="AF180" s="86"/>
      <c r="AW180" s="71"/>
    </row>
    <row r="181" spans="1:49" ht="12" customHeight="1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605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294"/>
      <c r="Z181" s="294"/>
      <c r="AA181" s="294"/>
      <c r="AB181" s="294"/>
      <c r="AC181" s="294"/>
      <c r="AD181" s="294"/>
      <c r="AE181" s="88">
        <v>1</v>
      </c>
      <c r="AF181" s="88">
        <v>0</v>
      </c>
      <c r="AG181" s="72"/>
      <c r="AH181" s="72" t="s">
        <v>606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>
      <c r="A182" s="66"/>
      <c r="AE182" s="86"/>
      <c r="AF182" s="86"/>
      <c r="AW182" s="71"/>
    </row>
    <row r="183" spans="1:49" ht="12" customHeight="1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607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608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>
      <c r="A184" s="66"/>
      <c r="AE184" s="86"/>
      <c r="AF184" s="86"/>
      <c r="AW184" s="71"/>
    </row>
    <row r="185" spans="1:49" ht="12" customHeight="1">
      <c r="A185" s="66"/>
      <c r="B185" s="177"/>
      <c r="C185" s="177"/>
      <c r="D185" s="177"/>
      <c r="E185" s="177"/>
      <c r="F185" s="177"/>
      <c r="G185" s="177"/>
      <c r="H185" s="88">
        <v>2</v>
      </c>
      <c r="I185" s="88">
        <v>0</v>
      </c>
      <c r="J185" s="72"/>
      <c r="K185" s="72" t="s">
        <v>609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610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>
      <c r="A186" s="66"/>
      <c r="B186" s="177"/>
      <c r="C186" s="177"/>
      <c r="D186" s="177"/>
      <c r="E186" s="177"/>
      <c r="F186" s="177"/>
      <c r="G186" s="177"/>
      <c r="AE186" s="86"/>
      <c r="AF186" s="86"/>
      <c r="AW186" s="71"/>
    </row>
    <row r="187" spans="1:49" ht="12" customHeight="1">
      <c r="A187" s="66"/>
      <c r="B187" s="177"/>
      <c r="C187" s="177"/>
      <c r="D187" s="177"/>
      <c r="E187" s="177"/>
      <c r="F187" s="177"/>
      <c r="G187" s="177"/>
      <c r="H187" s="88">
        <v>2</v>
      </c>
      <c r="I187" s="88">
        <v>1</v>
      </c>
      <c r="J187" s="72"/>
      <c r="K187" s="72" t="s">
        <v>611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612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>
      <c r="A188" s="66"/>
      <c r="AE188" s="86"/>
      <c r="AF188" s="86"/>
      <c r="AW188" s="71"/>
    </row>
    <row r="189" spans="1:49" ht="12" customHeight="1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613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614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>
      <c r="A190" s="66"/>
      <c r="AE190" s="86"/>
      <c r="AF190" s="86"/>
      <c r="AW190" s="71"/>
    </row>
    <row r="191" spans="1:49" ht="12" customHeight="1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615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8"/>
      <c r="Z191" s="178"/>
      <c r="AA191" s="178"/>
      <c r="AB191" s="178"/>
      <c r="AC191" s="178"/>
      <c r="AD191" s="178"/>
      <c r="AE191" s="88">
        <v>9</v>
      </c>
      <c r="AF191" s="88">
        <v>0</v>
      </c>
      <c r="AG191" s="72"/>
      <c r="AH191" s="72" t="s">
        <v>478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>
      <c r="A192" s="66"/>
      <c r="AE192" s="86"/>
      <c r="AF192" s="86"/>
      <c r="AW192" s="71"/>
    </row>
    <row r="193" spans="1:49" ht="12" customHeight="1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616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564</v>
      </c>
      <c r="AI193" s="72"/>
      <c r="AR193" s="72"/>
      <c r="AS193" s="72"/>
      <c r="AT193" s="72"/>
      <c r="AU193" s="72"/>
      <c r="AV193" s="72"/>
      <c r="AW193" s="71"/>
    </row>
    <row r="194" spans="1:49" ht="7.15" customHeight="1">
      <c r="A194" s="66"/>
      <c r="AW194" s="71"/>
    </row>
    <row r="195" spans="1:49" ht="12" customHeight="1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617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>
      <c r="A196" s="66"/>
      <c r="AW196" s="71"/>
    </row>
    <row r="197" spans="1:49" ht="12" customHeight="1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618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79" t="s">
        <v>269</v>
      </c>
      <c r="Z197" s="178"/>
      <c r="AA197" s="178"/>
      <c r="AB197" s="178"/>
      <c r="AC197" s="178"/>
      <c r="AD197" s="178"/>
      <c r="AE197" s="88">
        <v>0</v>
      </c>
      <c r="AF197" s="88">
        <v>0</v>
      </c>
      <c r="AG197" s="72"/>
      <c r="AH197" s="72" t="s">
        <v>463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>
      <c r="A198" s="66"/>
      <c r="AW198" s="71"/>
    </row>
    <row r="199" spans="1:49" ht="12" customHeight="1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564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535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>
      <c r="A200" s="66"/>
      <c r="AE200" s="86"/>
      <c r="AF200" s="86"/>
      <c r="AW200" s="71"/>
    </row>
    <row r="201" spans="1:49" ht="12" customHeight="1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569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>
      <c r="A202" s="66"/>
      <c r="AW202" s="71"/>
    </row>
    <row r="203" spans="1:49" ht="12" customHeight="1">
      <c r="A203" s="66"/>
      <c r="B203" s="72" t="s">
        <v>270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463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562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>
      <c r="A204" s="66"/>
      <c r="AE204" s="86"/>
      <c r="AF204" s="86"/>
      <c r="AW204" s="71"/>
    </row>
    <row r="205" spans="1:49" ht="12" customHeight="1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619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574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>
      <c r="A206" s="66"/>
      <c r="H206" s="67"/>
      <c r="I206" s="67"/>
      <c r="AJ206" s="72"/>
      <c r="AW206" s="71"/>
    </row>
    <row r="207" spans="1:49" ht="12" customHeight="1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620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478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>
      <c r="A208" s="66"/>
      <c r="AE208" s="86"/>
      <c r="AF208" s="86"/>
      <c r="AW208" s="71"/>
    </row>
    <row r="209" spans="1:49" ht="12" customHeight="1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621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8"/>
      <c r="Z209" s="178"/>
      <c r="AA209" s="178"/>
      <c r="AB209" s="178"/>
      <c r="AC209" s="178"/>
      <c r="AD209" s="178"/>
      <c r="AE209" s="88">
        <v>9</v>
      </c>
      <c r="AF209" s="88">
        <v>1</v>
      </c>
      <c r="AG209" s="72"/>
      <c r="AH209" s="72" t="s">
        <v>564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>
      <c r="A210" s="66"/>
      <c r="H210" s="67"/>
      <c r="I210" s="67"/>
      <c r="AE210" s="86"/>
      <c r="AF210" s="86"/>
      <c r="AW210" s="71"/>
    </row>
    <row r="211" spans="1:49" ht="12" customHeight="1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622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>
      <c r="A212" s="66"/>
      <c r="AW212" s="71"/>
    </row>
    <row r="213" spans="1:49" ht="12" customHeight="1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564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294" t="s">
        <v>623</v>
      </c>
      <c r="Z213" s="294"/>
      <c r="AA213" s="294"/>
      <c r="AB213" s="294"/>
      <c r="AC213" s="294"/>
      <c r="AD213" s="294"/>
      <c r="AE213" s="88">
        <v>0</v>
      </c>
      <c r="AF213" s="88">
        <v>0</v>
      </c>
      <c r="AG213" s="72"/>
      <c r="AH213" s="72" t="s">
        <v>463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>
      <c r="A214" s="66"/>
      <c r="Y214" s="294"/>
      <c r="Z214" s="294"/>
      <c r="AA214" s="294"/>
      <c r="AB214" s="294"/>
      <c r="AC214" s="294"/>
      <c r="AD214" s="294"/>
      <c r="AE214" s="86"/>
      <c r="AF214" s="86"/>
      <c r="AW214" s="71"/>
    </row>
    <row r="215" spans="1:49" ht="12" customHeight="1">
      <c r="A215" s="66"/>
      <c r="W215" s="72"/>
      <c r="X215" s="72"/>
      <c r="Y215" s="294"/>
      <c r="Z215" s="294"/>
      <c r="AA215" s="294"/>
      <c r="AB215" s="294"/>
      <c r="AC215" s="294"/>
      <c r="AD215" s="294"/>
      <c r="AE215" s="88">
        <v>1</v>
      </c>
      <c r="AF215" s="88">
        <v>0</v>
      </c>
      <c r="AG215" s="72"/>
      <c r="AH215" s="72" t="s">
        <v>624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>
      <c r="A216" s="66"/>
      <c r="Y216" s="294"/>
      <c r="Z216" s="294"/>
      <c r="AA216" s="294"/>
      <c r="AB216" s="294"/>
      <c r="AC216" s="294"/>
      <c r="AD216" s="294"/>
      <c r="AW216" s="71"/>
    </row>
    <row r="217" spans="1:49" ht="12" customHeight="1">
      <c r="A217" s="66"/>
      <c r="B217" s="294" t="s">
        <v>625</v>
      </c>
      <c r="C217" s="294"/>
      <c r="D217" s="294"/>
      <c r="E217" s="294"/>
      <c r="F217" s="294"/>
      <c r="G217" s="294"/>
      <c r="H217" s="88">
        <v>0</v>
      </c>
      <c r="I217" s="88">
        <v>0</v>
      </c>
      <c r="J217" s="72"/>
      <c r="K217" s="72" t="s">
        <v>463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294"/>
      <c r="Z217" s="294"/>
      <c r="AA217" s="294"/>
      <c r="AB217" s="294"/>
      <c r="AC217" s="294"/>
      <c r="AD217" s="294"/>
      <c r="AE217" s="88">
        <v>1</v>
      </c>
      <c r="AF217" s="88">
        <v>1</v>
      </c>
      <c r="AG217" s="72"/>
      <c r="AH217" s="72" t="s">
        <v>626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>
      <c r="A218" s="66"/>
      <c r="B218" s="294"/>
      <c r="C218" s="294"/>
      <c r="D218" s="294"/>
      <c r="E218" s="294"/>
      <c r="F218" s="294"/>
      <c r="G218" s="294"/>
      <c r="M218" s="72"/>
      <c r="AE218" s="86"/>
      <c r="AF218" s="86"/>
      <c r="AW218" s="71"/>
    </row>
    <row r="219" spans="1:49" ht="12" customHeight="1">
      <c r="A219" s="66"/>
      <c r="B219" s="294"/>
      <c r="C219" s="294"/>
      <c r="D219" s="294"/>
      <c r="E219" s="294"/>
      <c r="F219" s="294"/>
      <c r="G219" s="294"/>
      <c r="H219" s="88">
        <v>1</v>
      </c>
      <c r="I219" s="88">
        <v>0</v>
      </c>
      <c r="J219" s="72"/>
      <c r="K219" s="72" t="s">
        <v>627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628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>
      <c r="A220" s="66"/>
      <c r="B220" s="294"/>
      <c r="C220" s="294"/>
      <c r="D220" s="294"/>
      <c r="E220" s="294"/>
      <c r="F220" s="294"/>
      <c r="G220" s="294"/>
      <c r="H220" s="67"/>
      <c r="I220" s="67"/>
      <c r="M220" s="72"/>
      <c r="AW220" s="71"/>
    </row>
    <row r="221" spans="1:49" ht="12" customHeight="1">
      <c r="A221" s="66"/>
      <c r="B221" s="294"/>
      <c r="C221" s="294"/>
      <c r="D221" s="294"/>
      <c r="E221" s="294"/>
      <c r="F221" s="294"/>
      <c r="G221" s="294"/>
      <c r="H221" s="88">
        <v>2</v>
      </c>
      <c r="I221" s="88">
        <v>0</v>
      </c>
      <c r="J221" s="72"/>
      <c r="K221" s="72" t="s">
        <v>629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630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631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478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>
      <c r="A224" s="66"/>
      <c r="H224" s="67"/>
      <c r="I224" s="67"/>
      <c r="M224" s="72"/>
      <c r="AE224" s="86"/>
      <c r="AF224" s="86"/>
      <c r="AW224" s="71"/>
    </row>
    <row r="225" spans="1:49" ht="12" customHeight="1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632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8"/>
      <c r="Z225" s="178"/>
      <c r="AA225" s="178"/>
      <c r="AB225" s="178"/>
      <c r="AC225" s="178"/>
      <c r="AD225" s="178"/>
      <c r="AE225" s="88">
        <v>9</v>
      </c>
      <c r="AF225" s="88">
        <v>1</v>
      </c>
      <c r="AG225" s="72"/>
      <c r="AH225" s="72" t="s">
        <v>564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633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543</v>
      </c>
      <c r="AI227" s="72"/>
      <c r="AR227" s="72"/>
      <c r="AS227" s="72"/>
      <c r="AT227" s="72"/>
      <c r="AU227" s="72"/>
      <c r="AV227" s="72"/>
      <c r="AW227" s="71"/>
    </row>
    <row r="228" spans="1:49" ht="7.15" customHeight="1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>
      <c r="A229" s="66"/>
      <c r="B229" s="178"/>
      <c r="C229" s="178"/>
      <c r="D229" s="178"/>
      <c r="E229" s="178"/>
      <c r="F229" s="178"/>
      <c r="G229" s="178"/>
      <c r="H229" s="88">
        <v>4</v>
      </c>
      <c r="I229" s="88">
        <v>0</v>
      </c>
      <c r="J229" s="72"/>
      <c r="K229" s="72" t="s">
        <v>634</v>
      </c>
      <c r="L229" s="72"/>
      <c r="M229" s="178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>
      <c r="A230" s="66"/>
      <c r="B230" s="178"/>
      <c r="C230" s="178"/>
      <c r="D230" s="178"/>
      <c r="E230" s="178"/>
      <c r="F230" s="178"/>
      <c r="G230" s="178"/>
      <c r="H230" s="67"/>
      <c r="I230" s="67"/>
      <c r="L230" s="178"/>
      <c r="M230" s="178"/>
      <c r="AP230" s="72"/>
      <c r="AQ230" s="72"/>
      <c r="AW230" s="71"/>
    </row>
    <row r="231" spans="1:49" ht="12" customHeight="1">
      <c r="A231" s="66"/>
      <c r="B231" s="178"/>
      <c r="C231" s="178"/>
      <c r="D231" s="178"/>
      <c r="E231" s="178"/>
      <c r="F231" s="178"/>
      <c r="G231" s="178"/>
      <c r="H231" s="88">
        <v>9</v>
      </c>
      <c r="I231" s="88">
        <v>0</v>
      </c>
      <c r="J231" s="72"/>
      <c r="K231" s="72" t="s">
        <v>478</v>
      </c>
      <c r="L231" s="178"/>
      <c r="M231" s="178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294" t="s">
        <v>635</v>
      </c>
      <c r="Z231" s="294"/>
      <c r="AA231" s="294"/>
      <c r="AB231" s="294"/>
      <c r="AC231" s="294"/>
      <c r="AD231" s="294"/>
      <c r="AE231" s="88">
        <v>0</v>
      </c>
      <c r="AF231" s="88">
        <v>0</v>
      </c>
      <c r="AG231" s="72"/>
      <c r="AH231" s="72" t="s">
        <v>463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>
      <c r="A232" s="66"/>
      <c r="Y232" s="294"/>
      <c r="Z232" s="294"/>
      <c r="AA232" s="294"/>
      <c r="AB232" s="294"/>
      <c r="AC232" s="294"/>
      <c r="AD232" s="294"/>
      <c r="AE232" s="86"/>
      <c r="AF232" s="86"/>
      <c r="AI232" s="72"/>
      <c r="AJ232" s="72"/>
      <c r="AP232" s="72"/>
      <c r="AQ232" s="72"/>
      <c r="AW232" s="71"/>
    </row>
    <row r="233" spans="1:49" ht="12" customHeight="1">
      <c r="A233" s="66"/>
      <c r="H233" s="88">
        <v>9</v>
      </c>
      <c r="I233" s="88">
        <v>1</v>
      </c>
      <c r="J233" s="72"/>
      <c r="K233" s="72" t="s">
        <v>564</v>
      </c>
      <c r="L233" s="72"/>
      <c r="V233" s="72"/>
      <c r="W233" s="72"/>
      <c r="X233" s="72"/>
      <c r="Y233" s="294"/>
      <c r="Z233" s="294"/>
      <c r="AA233" s="294"/>
      <c r="AB233" s="294"/>
      <c r="AC233" s="294"/>
      <c r="AD233" s="294"/>
      <c r="AE233" s="88">
        <v>1</v>
      </c>
      <c r="AF233" s="88">
        <v>0</v>
      </c>
      <c r="AG233" s="72"/>
      <c r="AH233" s="72" t="s">
        <v>627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>
      <c r="A234" s="66"/>
      <c r="H234" s="67"/>
      <c r="I234" s="67"/>
      <c r="L234" s="178"/>
      <c r="Y234" s="294"/>
      <c r="Z234" s="294"/>
      <c r="AA234" s="294"/>
      <c r="AB234" s="294"/>
      <c r="AC234" s="294"/>
      <c r="AD234" s="294"/>
      <c r="AI234" s="72"/>
      <c r="AJ234" s="72"/>
      <c r="AP234" s="72"/>
      <c r="AQ234" s="72"/>
      <c r="AW234" s="71"/>
    </row>
    <row r="235" spans="1:49" ht="12" customHeight="1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543</v>
      </c>
      <c r="L235" s="178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294"/>
      <c r="Z235" s="294"/>
      <c r="AA235" s="294"/>
      <c r="AB235" s="294"/>
      <c r="AC235" s="294"/>
      <c r="AD235" s="294"/>
      <c r="AE235" s="88">
        <v>2</v>
      </c>
      <c r="AF235" s="88">
        <v>0</v>
      </c>
      <c r="AG235" s="72"/>
      <c r="AH235" s="72" t="s">
        <v>629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>
      <c r="A236" s="66"/>
      <c r="AI236" s="72"/>
      <c r="AJ236" s="72"/>
      <c r="AP236" s="72"/>
      <c r="AQ236" s="72"/>
      <c r="AW236" s="71"/>
    </row>
    <row r="237" spans="1:49" ht="12" customHeight="1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631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>
      <c r="A239" s="66"/>
      <c r="B239" s="294" t="s">
        <v>298</v>
      </c>
      <c r="C239" s="294"/>
      <c r="D239" s="294"/>
      <c r="E239" s="294"/>
      <c r="F239" s="294"/>
      <c r="G239" s="294"/>
      <c r="H239" s="88">
        <v>0</v>
      </c>
      <c r="I239" s="88">
        <v>0</v>
      </c>
      <c r="J239" s="72"/>
      <c r="K239" s="72" t="s">
        <v>463</v>
      </c>
      <c r="L239" s="72"/>
      <c r="M239" s="178"/>
      <c r="N239" s="178"/>
      <c r="O239" s="178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632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>
      <c r="A240" s="66"/>
      <c r="B240" s="294"/>
      <c r="C240" s="294"/>
      <c r="D240" s="294"/>
      <c r="E240" s="294"/>
      <c r="F240" s="294"/>
      <c r="G240" s="294"/>
      <c r="M240" s="178"/>
      <c r="N240" s="178"/>
      <c r="O240" s="178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>
      <c r="A241" s="66"/>
      <c r="B241" s="294"/>
      <c r="C241" s="294"/>
      <c r="D241" s="294"/>
      <c r="E241" s="294"/>
      <c r="F241" s="294"/>
      <c r="G241" s="294"/>
      <c r="H241" s="88">
        <v>1</v>
      </c>
      <c r="I241" s="88">
        <v>0</v>
      </c>
      <c r="J241" s="72"/>
      <c r="K241" s="72" t="s">
        <v>636</v>
      </c>
      <c r="L241" s="72"/>
      <c r="M241" s="178"/>
      <c r="N241" s="178"/>
      <c r="O241" s="178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633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>
      <c r="A242" s="66"/>
      <c r="B242" s="294"/>
      <c r="C242" s="294"/>
      <c r="D242" s="294"/>
      <c r="E242" s="294"/>
      <c r="F242" s="294"/>
      <c r="G242" s="294"/>
      <c r="H242" s="67"/>
      <c r="I242" s="67"/>
      <c r="M242" s="178"/>
      <c r="N242" s="178"/>
      <c r="O242" s="178"/>
      <c r="T242" s="72"/>
      <c r="AE242" s="86"/>
      <c r="AF242" s="86"/>
      <c r="AW242" s="71"/>
    </row>
    <row r="243" spans="1:51" ht="12" customHeight="1">
      <c r="A243" s="66"/>
      <c r="B243" s="294"/>
      <c r="C243" s="294"/>
      <c r="D243" s="294"/>
      <c r="E243" s="294"/>
      <c r="F243" s="294"/>
      <c r="G243" s="294"/>
      <c r="H243" s="88">
        <v>2</v>
      </c>
      <c r="I243" s="88">
        <v>0</v>
      </c>
      <c r="J243" s="72"/>
      <c r="K243" s="72" t="s">
        <v>637</v>
      </c>
      <c r="L243" s="72"/>
      <c r="M243" s="178"/>
      <c r="N243" s="178"/>
      <c r="O243" s="178"/>
      <c r="P243" s="72"/>
      <c r="Q243" s="72"/>
      <c r="R243" s="72"/>
      <c r="S243" s="72"/>
      <c r="T243" s="72"/>
      <c r="U243" s="72"/>
      <c r="V243" s="72"/>
      <c r="W243" s="72"/>
      <c r="X243" s="72"/>
      <c r="Y243" s="178"/>
      <c r="Z243" s="178"/>
      <c r="AA243" s="178"/>
      <c r="AB243" s="178"/>
      <c r="AC243" s="178"/>
      <c r="AD243" s="178"/>
      <c r="AE243" s="88">
        <v>4</v>
      </c>
      <c r="AF243" s="88">
        <v>0</v>
      </c>
      <c r="AG243" s="72"/>
      <c r="AH243" s="72" t="s">
        <v>638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564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8"/>
      <c r="Z245" s="178"/>
      <c r="AA245" s="178"/>
      <c r="AB245" s="178"/>
      <c r="AC245" s="178"/>
      <c r="AD245" s="178"/>
      <c r="AE245" s="88">
        <v>4</v>
      </c>
      <c r="AF245" s="88">
        <v>1</v>
      </c>
      <c r="AG245" s="72"/>
      <c r="AH245" s="72" t="s">
        <v>639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8"/>
      <c r="Z247" s="178"/>
      <c r="AA247" s="178"/>
      <c r="AB247" s="178"/>
      <c r="AC247" s="178"/>
      <c r="AD247" s="178"/>
      <c r="AE247" s="88">
        <v>9</v>
      </c>
      <c r="AF247" s="88">
        <v>0</v>
      </c>
      <c r="AG247" s="72"/>
      <c r="AH247" s="72" t="s">
        <v>478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8"/>
      <c r="Z249" s="178"/>
      <c r="AA249" s="178"/>
      <c r="AB249" s="178"/>
      <c r="AC249" s="178"/>
      <c r="AD249" s="178"/>
      <c r="AE249" s="88">
        <v>9</v>
      </c>
      <c r="AF249" s="88">
        <v>1</v>
      </c>
      <c r="AG249" s="72"/>
      <c r="AH249" s="72" t="s">
        <v>564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8"/>
      <c r="Z251" s="178"/>
      <c r="AA251" s="178"/>
      <c r="AB251" s="178"/>
      <c r="AC251" s="178"/>
      <c r="AD251" s="178"/>
      <c r="AE251" s="88">
        <v>9</v>
      </c>
      <c r="AF251" s="88">
        <v>9</v>
      </c>
      <c r="AG251" s="72"/>
      <c r="AH251" s="72" t="s">
        <v>543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640</v>
      </c>
    </row>
    <row r="253" spans="1:51" ht="12" customHeight="1">
      <c r="A253" s="262" t="s">
        <v>323</v>
      </c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263"/>
      <c r="AG253" s="263"/>
      <c r="AH253" s="263"/>
      <c r="AI253" s="263"/>
      <c r="AJ253" s="263"/>
      <c r="AK253" s="263"/>
      <c r="AL253" s="263"/>
      <c r="AM253" s="263"/>
      <c r="AN253" s="263"/>
      <c r="AO253" s="263"/>
      <c r="AP253" s="263"/>
      <c r="AQ253" s="263"/>
      <c r="AR253" s="263"/>
      <c r="AS253" s="263"/>
      <c r="AT253" s="263"/>
      <c r="AU253" s="263"/>
      <c r="AV253" s="263"/>
      <c r="AW253" s="264"/>
    </row>
    <row r="254" spans="1:51" ht="7.15" customHeight="1">
      <c r="A254" s="66"/>
      <c r="AW254" s="71"/>
    </row>
    <row r="255" spans="1:51" ht="12" customHeight="1">
      <c r="A255" s="66"/>
      <c r="B255" s="179" t="s">
        <v>326</v>
      </c>
      <c r="C255" s="179"/>
      <c r="D255" s="179"/>
      <c r="E255" s="179"/>
      <c r="F255" s="179"/>
      <c r="G255" s="179"/>
      <c r="H255" s="88">
        <v>0</v>
      </c>
      <c r="I255" s="88">
        <v>0</v>
      </c>
      <c r="J255" s="72"/>
      <c r="K255" s="72" t="s">
        <v>463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79" t="s">
        <v>641</v>
      </c>
      <c r="Z255" s="179"/>
      <c r="AA255" s="179"/>
      <c r="AB255" s="179"/>
      <c r="AC255" s="179"/>
      <c r="AD255" s="179"/>
      <c r="AE255" s="88">
        <v>0</v>
      </c>
      <c r="AF255" s="88">
        <v>0</v>
      </c>
      <c r="AG255" s="72"/>
      <c r="AH255" s="72" t="s">
        <v>463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>
      <c r="A256" s="66"/>
      <c r="B256" s="179"/>
      <c r="C256" s="179"/>
      <c r="D256" s="179"/>
      <c r="E256" s="179"/>
      <c r="F256" s="179"/>
      <c r="G256" s="179"/>
      <c r="Y256" s="179"/>
      <c r="Z256" s="179"/>
      <c r="AA256" s="179"/>
      <c r="AB256" s="179"/>
      <c r="AC256" s="179"/>
      <c r="AD256" s="179"/>
      <c r="AE256" s="86"/>
      <c r="AF256" s="86"/>
      <c r="AW256" s="71"/>
    </row>
    <row r="257" spans="1:49" ht="12" customHeight="1">
      <c r="A257" s="66"/>
      <c r="B257" s="179"/>
      <c r="C257" s="179"/>
      <c r="D257" s="179"/>
      <c r="E257" s="179"/>
      <c r="F257" s="179"/>
      <c r="G257" s="179"/>
      <c r="H257" s="88">
        <v>1</v>
      </c>
      <c r="I257" s="88">
        <v>0</v>
      </c>
      <c r="J257" s="72"/>
      <c r="K257" s="72" t="s">
        <v>642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79"/>
      <c r="Z257" s="179"/>
      <c r="AA257" s="179"/>
      <c r="AB257" s="179"/>
      <c r="AC257" s="179"/>
      <c r="AD257" s="179"/>
      <c r="AE257" s="88">
        <v>1</v>
      </c>
      <c r="AF257" s="88">
        <v>0</v>
      </c>
      <c r="AG257" s="72"/>
      <c r="AH257" s="72" t="s">
        <v>535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>
      <c r="A258" s="66"/>
      <c r="AW258" s="71"/>
    </row>
    <row r="259" spans="1:49" ht="12" customHeight="1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643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569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>
      <c r="A260" s="66"/>
      <c r="AE260" s="86"/>
      <c r="AF260" s="86"/>
      <c r="AW260" s="71"/>
    </row>
    <row r="261" spans="1:49" ht="12" customHeight="1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644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645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>
      <c r="A262" s="66"/>
      <c r="AW262" s="71"/>
    </row>
    <row r="263" spans="1:49" ht="12" customHeight="1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646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571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>
      <c r="A264" s="66"/>
      <c r="AE264" s="86"/>
      <c r="AF264" s="86"/>
      <c r="AW264" s="71"/>
    </row>
    <row r="265" spans="1:49" ht="12" customHeight="1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647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562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>
      <c r="A266" s="66"/>
      <c r="AE266" s="86"/>
      <c r="AF266" s="86"/>
      <c r="AW266" s="71"/>
    </row>
    <row r="267" spans="1:49" ht="12" customHeight="1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648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576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>
      <c r="A268" s="66"/>
      <c r="AW268" s="71"/>
    </row>
    <row r="269" spans="1:49" ht="12" customHeight="1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478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578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>
      <c r="A270" s="66"/>
      <c r="AE270" s="86"/>
      <c r="AF270" s="86"/>
      <c r="AW270" s="71"/>
    </row>
    <row r="271" spans="1:49" ht="12" customHeight="1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564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649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478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>
      <c r="A274" s="66"/>
      <c r="AE274" s="86"/>
      <c r="AF274" s="86"/>
      <c r="AW274" s="71"/>
    </row>
    <row r="275" spans="1:49" ht="12" customHeight="1">
      <c r="A275" s="180"/>
      <c r="B275" s="72" t="s">
        <v>329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463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564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>
      <c r="A276" s="66"/>
      <c r="K276" s="72"/>
      <c r="AW276" s="71"/>
    </row>
    <row r="277" spans="1:49" ht="12" customHeight="1">
      <c r="A277" s="66"/>
      <c r="B277" s="178"/>
      <c r="C277" s="178"/>
      <c r="D277" s="178"/>
      <c r="E277" s="178"/>
      <c r="F277" s="178"/>
      <c r="G277" s="178"/>
      <c r="H277" s="88">
        <v>1</v>
      </c>
      <c r="I277" s="88">
        <v>0</v>
      </c>
      <c r="J277" s="72"/>
      <c r="K277" s="72" t="s">
        <v>650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>
      <c r="A278" s="66"/>
      <c r="B278" s="178"/>
      <c r="C278" s="178"/>
      <c r="D278" s="178"/>
      <c r="E278" s="178"/>
      <c r="F278" s="178"/>
      <c r="G278" s="178"/>
      <c r="K278" s="72"/>
      <c r="AW278" s="71"/>
    </row>
    <row r="279" spans="1:49" ht="12" customHeight="1">
      <c r="A279" s="66"/>
      <c r="B279" s="178"/>
      <c r="C279" s="178"/>
      <c r="D279" s="178"/>
      <c r="E279" s="178"/>
      <c r="F279" s="178"/>
      <c r="G279" s="178"/>
      <c r="H279" s="88">
        <v>2</v>
      </c>
      <c r="I279" s="88">
        <v>0</v>
      </c>
      <c r="J279" s="72"/>
      <c r="K279" s="72" t="s">
        <v>651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294" t="s">
        <v>652</v>
      </c>
      <c r="Z279" s="294"/>
      <c r="AA279" s="294"/>
      <c r="AB279" s="294"/>
      <c r="AC279" s="294"/>
      <c r="AD279" s="294"/>
      <c r="AE279" s="88">
        <v>0</v>
      </c>
      <c r="AF279" s="88">
        <v>0</v>
      </c>
      <c r="AG279" s="72"/>
      <c r="AH279" s="72" t="s">
        <v>463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>
      <c r="A280" s="66"/>
      <c r="K280" s="72"/>
      <c r="Y280" s="294"/>
      <c r="Z280" s="294"/>
      <c r="AA280" s="294"/>
      <c r="AB280" s="294"/>
      <c r="AC280" s="294"/>
      <c r="AD280" s="294"/>
      <c r="AE280" s="86"/>
      <c r="AF280" s="86"/>
      <c r="AW280" s="71"/>
    </row>
    <row r="281" spans="1:49" ht="12" customHeight="1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653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294"/>
      <c r="Z281" s="294"/>
      <c r="AA281" s="294"/>
      <c r="AB281" s="294"/>
      <c r="AC281" s="294"/>
      <c r="AD281" s="294"/>
      <c r="AE281" s="88">
        <v>1</v>
      </c>
      <c r="AF281" s="88">
        <v>0</v>
      </c>
      <c r="AG281" s="72"/>
      <c r="AH281" s="72" t="s">
        <v>654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>
      <c r="A282" s="66"/>
      <c r="K282" s="72"/>
      <c r="Y282" s="294"/>
      <c r="Z282" s="294"/>
      <c r="AA282" s="294"/>
      <c r="AB282" s="294"/>
      <c r="AC282" s="294"/>
      <c r="AD282" s="294"/>
      <c r="AW282" s="71"/>
    </row>
    <row r="283" spans="1:49" ht="12" customHeight="1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655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294"/>
      <c r="Z283" s="294"/>
      <c r="AA283" s="294"/>
      <c r="AB283" s="294"/>
      <c r="AC283" s="294"/>
      <c r="AD283" s="294"/>
      <c r="AE283" s="88">
        <v>2</v>
      </c>
      <c r="AF283" s="88">
        <v>0</v>
      </c>
      <c r="AG283" s="72"/>
      <c r="AH283" s="72" t="s">
        <v>656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>
      <c r="A284" s="66"/>
      <c r="AE284" s="86"/>
      <c r="AF284" s="86"/>
      <c r="AW284" s="71"/>
    </row>
    <row r="285" spans="1:49" ht="12" customHeight="1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657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>
      <c r="A286" s="66"/>
      <c r="AW286" s="71"/>
    </row>
    <row r="287" spans="1:49" ht="12" customHeight="1">
      <c r="A287" s="66"/>
      <c r="B287" s="294" t="s">
        <v>658</v>
      </c>
      <c r="C287" s="294"/>
      <c r="D287" s="294"/>
      <c r="E287" s="294"/>
      <c r="F287" s="294"/>
      <c r="G287" s="294"/>
      <c r="H287" s="88">
        <v>0</v>
      </c>
      <c r="I287" s="88">
        <v>0</v>
      </c>
      <c r="J287" s="72"/>
      <c r="K287" s="72" t="s">
        <v>463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659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>
      <c r="A288" s="66"/>
      <c r="B288" s="294"/>
      <c r="C288" s="294"/>
      <c r="D288" s="294"/>
      <c r="E288" s="294"/>
      <c r="F288" s="294"/>
      <c r="G288" s="294"/>
      <c r="AE288" s="86"/>
      <c r="AF288" s="86"/>
      <c r="AW288" s="71"/>
    </row>
    <row r="289" spans="1:49" ht="12" customHeight="1">
      <c r="A289" s="66"/>
      <c r="B289" s="294"/>
      <c r="C289" s="294"/>
      <c r="D289" s="294"/>
      <c r="E289" s="294"/>
      <c r="F289" s="294"/>
      <c r="G289" s="294"/>
      <c r="H289" s="88">
        <v>1</v>
      </c>
      <c r="I289" s="88">
        <v>0</v>
      </c>
      <c r="J289" s="72"/>
      <c r="K289" s="72" t="s">
        <v>660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478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>
      <c r="A290" s="66"/>
      <c r="B290" s="294"/>
      <c r="C290" s="294"/>
      <c r="D290" s="294"/>
      <c r="E290" s="294"/>
      <c r="F290" s="294"/>
      <c r="G290" s="294"/>
      <c r="AE290" s="86"/>
      <c r="AF290" s="86"/>
      <c r="AW290" s="71"/>
    </row>
    <row r="291" spans="1:49" ht="12" customHeight="1">
      <c r="A291" s="66"/>
      <c r="B291" s="294"/>
      <c r="C291" s="294"/>
      <c r="D291" s="294"/>
      <c r="E291" s="294"/>
      <c r="F291" s="294"/>
      <c r="G291" s="294"/>
      <c r="H291" s="88">
        <v>2</v>
      </c>
      <c r="I291" s="88">
        <v>0</v>
      </c>
      <c r="J291" s="72"/>
      <c r="K291" s="72" t="s">
        <v>661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564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>
      <c r="A292" s="66"/>
      <c r="B292" s="178"/>
      <c r="C292" s="178"/>
      <c r="D292" s="178"/>
      <c r="E292" s="178"/>
      <c r="F292" s="178"/>
      <c r="G292" s="178"/>
      <c r="AW292" s="71"/>
    </row>
    <row r="293" spans="1:49" ht="12" customHeight="1">
      <c r="A293" s="66"/>
      <c r="B293" s="178"/>
      <c r="C293" s="178"/>
      <c r="D293" s="178"/>
      <c r="E293" s="178"/>
      <c r="F293" s="178"/>
      <c r="G293" s="178"/>
      <c r="H293" s="88">
        <v>2</v>
      </c>
      <c r="I293" s="88">
        <v>1</v>
      </c>
      <c r="J293" s="72"/>
      <c r="K293" s="72" t="s">
        <v>662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543</v>
      </c>
      <c r="AI293" s="72"/>
      <c r="AR293" s="72"/>
      <c r="AS293" s="72"/>
      <c r="AT293" s="72"/>
      <c r="AU293" s="72"/>
      <c r="AV293" s="72"/>
      <c r="AW293" s="71"/>
    </row>
    <row r="294" spans="1:49" ht="7.15" customHeight="1">
      <c r="A294" s="66"/>
      <c r="AW294" s="71"/>
    </row>
    <row r="295" spans="1:49" ht="12" customHeight="1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663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>
      <c r="A296" s="66"/>
      <c r="AW296" s="71"/>
    </row>
    <row r="297" spans="1:49" ht="12" customHeight="1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664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294" t="s">
        <v>665</v>
      </c>
      <c r="Z297" s="294"/>
      <c r="AA297" s="294"/>
      <c r="AB297" s="294"/>
      <c r="AC297" s="294"/>
      <c r="AD297" s="294"/>
      <c r="AE297" s="88">
        <v>0</v>
      </c>
      <c r="AF297" s="88">
        <v>0</v>
      </c>
      <c r="AG297" s="72"/>
      <c r="AH297" s="72" t="s">
        <v>463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>
      <c r="A298" s="66"/>
      <c r="Y298" s="294"/>
      <c r="Z298" s="294"/>
      <c r="AA298" s="294"/>
      <c r="AB298" s="294"/>
      <c r="AC298" s="294"/>
      <c r="AD298" s="294"/>
      <c r="AW298" s="71"/>
    </row>
    <row r="299" spans="1:49" ht="12" customHeight="1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666</v>
      </c>
      <c r="L299" s="72"/>
      <c r="M299" s="72"/>
      <c r="N299" s="72"/>
      <c r="O299" s="72"/>
      <c r="P299" s="72"/>
      <c r="V299" s="72"/>
      <c r="W299" s="72"/>
      <c r="X299" s="72"/>
      <c r="Y299" s="294"/>
      <c r="Z299" s="294"/>
      <c r="AA299" s="294"/>
      <c r="AB299" s="294"/>
      <c r="AC299" s="294"/>
      <c r="AD299" s="294"/>
      <c r="AE299" s="88">
        <v>1</v>
      </c>
      <c r="AF299" s="88">
        <v>0</v>
      </c>
      <c r="AG299" s="72"/>
      <c r="AH299" s="72" t="s">
        <v>667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>
      <c r="A300" s="66"/>
      <c r="Y300" s="294"/>
      <c r="Z300" s="294"/>
      <c r="AA300" s="294"/>
      <c r="AB300" s="294"/>
      <c r="AC300" s="294"/>
      <c r="AD300" s="294"/>
      <c r="AE300" s="86"/>
      <c r="AF300" s="86"/>
      <c r="AW300" s="71"/>
    </row>
    <row r="301" spans="1:49" ht="12" customHeight="1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478</v>
      </c>
      <c r="L301" s="72"/>
      <c r="M301" s="72"/>
      <c r="N301" s="72"/>
      <c r="O301" s="72"/>
      <c r="P301" s="72"/>
      <c r="Y301" s="294"/>
      <c r="Z301" s="294"/>
      <c r="AA301" s="294"/>
      <c r="AB301" s="294"/>
      <c r="AC301" s="294"/>
      <c r="AD301" s="294"/>
      <c r="AE301" s="88">
        <v>2</v>
      </c>
      <c r="AF301" s="88">
        <v>0</v>
      </c>
      <c r="AG301" s="72"/>
      <c r="AH301" s="72" t="s">
        <v>668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>
      <c r="A302" s="66"/>
      <c r="AW302" s="71"/>
    </row>
    <row r="303" spans="1:49" ht="12" customHeight="1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564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478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564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>
      <c r="A306" s="66"/>
      <c r="AW306" s="71"/>
    </row>
    <row r="307" spans="1:51" ht="12" customHeight="1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543</v>
      </c>
      <c r="AI307" s="72"/>
      <c r="AR307" s="72"/>
      <c r="AS307" s="72"/>
      <c r="AT307" s="72"/>
      <c r="AU307" s="72"/>
      <c r="AV307" s="72"/>
      <c r="AW307" s="71"/>
    </row>
    <row r="308" spans="1:51" ht="7.15" customHeight="1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669</v>
      </c>
    </row>
    <row r="309" spans="1:51" ht="12" customHeight="1">
      <c r="A309" s="262" t="s">
        <v>348</v>
      </c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263"/>
      <c r="AG309" s="263"/>
      <c r="AH309" s="263"/>
      <c r="AI309" s="263"/>
      <c r="AJ309" s="263"/>
      <c r="AK309" s="263"/>
      <c r="AL309" s="263"/>
      <c r="AM309" s="263"/>
      <c r="AN309" s="263"/>
      <c r="AO309" s="263"/>
      <c r="AP309" s="263"/>
      <c r="AQ309" s="263"/>
      <c r="AR309" s="263"/>
      <c r="AS309" s="263"/>
      <c r="AT309" s="263"/>
      <c r="AU309" s="263"/>
      <c r="AV309" s="263"/>
      <c r="AW309" s="264"/>
    </row>
    <row r="310" spans="1:51" ht="7.15" customHeight="1">
      <c r="A310" s="66"/>
      <c r="AW310" s="71"/>
    </row>
    <row r="311" spans="1:51" ht="12" customHeight="1">
      <c r="A311" s="66"/>
      <c r="B311" s="294" t="s">
        <v>670</v>
      </c>
      <c r="C311" s="294"/>
      <c r="D311" s="294"/>
      <c r="E311" s="294"/>
      <c r="F311" s="294"/>
      <c r="G311" s="294"/>
      <c r="H311" s="88">
        <v>0</v>
      </c>
      <c r="I311" s="88">
        <v>0</v>
      </c>
      <c r="J311" s="72"/>
      <c r="K311" s="72" t="s">
        <v>463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294" t="s">
        <v>350</v>
      </c>
      <c r="Z311" s="294"/>
      <c r="AA311" s="294"/>
      <c r="AB311" s="294"/>
      <c r="AC311" s="294"/>
      <c r="AD311" s="294"/>
      <c r="AE311" s="88">
        <v>0</v>
      </c>
      <c r="AF311" s="88">
        <v>0</v>
      </c>
      <c r="AG311" s="72"/>
      <c r="AH311" s="72" t="s">
        <v>463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>
      <c r="A312" s="66"/>
      <c r="B312" s="294"/>
      <c r="C312" s="294"/>
      <c r="D312" s="294"/>
      <c r="E312" s="294"/>
      <c r="F312" s="294"/>
      <c r="G312" s="294"/>
      <c r="Y312" s="294"/>
      <c r="Z312" s="294"/>
      <c r="AA312" s="294"/>
      <c r="AB312" s="294"/>
      <c r="AC312" s="294"/>
      <c r="AD312" s="294"/>
      <c r="AE312" s="86"/>
      <c r="AF312" s="86"/>
      <c r="AW312" s="71"/>
    </row>
    <row r="313" spans="1:51" ht="12" customHeight="1">
      <c r="A313" s="66"/>
      <c r="B313" s="294"/>
      <c r="C313" s="294"/>
      <c r="D313" s="294"/>
      <c r="E313" s="294"/>
      <c r="F313" s="294"/>
      <c r="G313" s="294"/>
      <c r="H313" s="88">
        <v>1</v>
      </c>
      <c r="I313" s="88">
        <v>0</v>
      </c>
      <c r="J313" s="72"/>
      <c r="K313" s="72" t="s">
        <v>535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294"/>
      <c r="Z313" s="294"/>
      <c r="AA313" s="294"/>
      <c r="AB313" s="294"/>
      <c r="AC313" s="294"/>
      <c r="AD313" s="294"/>
      <c r="AE313" s="88">
        <v>1</v>
      </c>
      <c r="AF313" s="88">
        <v>0</v>
      </c>
      <c r="AG313" s="72"/>
      <c r="AH313" s="72" t="s">
        <v>671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>
      <c r="A314" s="66"/>
      <c r="Y314" s="294"/>
      <c r="Z314" s="294"/>
      <c r="AA314" s="294"/>
      <c r="AB314" s="294"/>
      <c r="AC314" s="294"/>
      <c r="AD314" s="294"/>
      <c r="AW314" s="71"/>
    </row>
    <row r="315" spans="1:51" ht="12" customHeight="1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569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294"/>
      <c r="Z315" s="294"/>
      <c r="AA315" s="294"/>
      <c r="AB315" s="294"/>
      <c r="AC315" s="294"/>
      <c r="AD315" s="294"/>
      <c r="AE315" s="88">
        <v>2</v>
      </c>
      <c r="AF315" s="88">
        <v>0</v>
      </c>
      <c r="AG315" s="72"/>
      <c r="AH315" s="72" t="s">
        <v>672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>
      <c r="A316" s="66"/>
      <c r="AE316" s="86"/>
      <c r="AF316" s="86"/>
      <c r="AW316" s="71"/>
    </row>
    <row r="317" spans="1:51" ht="12" customHeight="1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562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673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>
      <c r="A318" s="66"/>
      <c r="AW318" s="71"/>
    </row>
    <row r="319" spans="1:51" ht="12" customHeight="1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574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674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>
      <c r="A320" s="66"/>
      <c r="AE320" s="86"/>
      <c r="AF320" s="86"/>
      <c r="AW320" s="71"/>
    </row>
    <row r="321" spans="1:49" ht="12" customHeight="1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576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675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>
      <c r="A322" s="66"/>
      <c r="AW322" s="71"/>
    </row>
    <row r="323" spans="1:49" ht="12" customHeight="1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478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294"/>
      <c r="Z323" s="294"/>
      <c r="AA323" s="294"/>
      <c r="AB323" s="294"/>
      <c r="AC323" s="294"/>
      <c r="AD323" s="294"/>
      <c r="AE323" s="88">
        <v>6</v>
      </c>
      <c r="AF323" s="88">
        <v>0</v>
      </c>
      <c r="AG323" s="72"/>
      <c r="AH323" s="72" t="s">
        <v>676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>
      <c r="A324" s="66"/>
      <c r="Y324" s="294"/>
      <c r="Z324" s="294"/>
      <c r="AA324" s="294"/>
      <c r="AB324" s="294"/>
      <c r="AC324" s="294"/>
      <c r="AD324" s="294"/>
      <c r="AE324" s="86"/>
      <c r="AF324" s="86"/>
      <c r="AW324" s="71"/>
    </row>
    <row r="325" spans="1:49" ht="12" customHeight="1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564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294"/>
      <c r="Z325" s="294"/>
      <c r="AA325" s="294"/>
      <c r="AB325" s="294"/>
      <c r="AC325" s="294"/>
      <c r="AD325" s="294"/>
      <c r="AE325" s="88">
        <v>7</v>
      </c>
      <c r="AF325" s="88">
        <v>0</v>
      </c>
      <c r="AG325" s="72"/>
      <c r="AH325" s="72" t="s">
        <v>677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>
      <c r="A326" s="66"/>
      <c r="H326" s="72"/>
      <c r="I326" s="72"/>
      <c r="J326" s="72"/>
      <c r="K326" s="72"/>
      <c r="Y326" s="294"/>
      <c r="Z326" s="294"/>
      <c r="AA326" s="294"/>
      <c r="AB326" s="294"/>
      <c r="AC326" s="294"/>
      <c r="AD326" s="294"/>
      <c r="AE326" s="86"/>
      <c r="AF326" s="86"/>
      <c r="AW326" s="71"/>
    </row>
    <row r="327" spans="1:49" ht="12" customHeight="1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294"/>
      <c r="Z327" s="294"/>
      <c r="AA327" s="294"/>
      <c r="AB327" s="294"/>
      <c r="AC327" s="294"/>
      <c r="AD327" s="294"/>
      <c r="AE327" s="88">
        <v>9</v>
      </c>
      <c r="AF327" s="88">
        <v>0</v>
      </c>
      <c r="AG327" s="72"/>
      <c r="AH327" s="72" t="s">
        <v>478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>
      <c r="A329" s="66"/>
      <c r="B329" s="294" t="s">
        <v>678</v>
      </c>
      <c r="C329" s="294"/>
      <c r="D329" s="294"/>
      <c r="E329" s="294"/>
      <c r="F329" s="294"/>
      <c r="G329" s="294"/>
      <c r="H329" s="88">
        <v>0</v>
      </c>
      <c r="I329" s="88">
        <v>0</v>
      </c>
      <c r="J329" s="72"/>
      <c r="K329" s="72" t="s">
        <v>463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564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>
      <c r="A330" s="66"/>
      <c r="B330" s="294"/>
      <c r="C330" s="294"/>
      <c r="D330" s="294"/>
      <c r="E330" s="294"/>
      <c r="F330" s="294"/>
      <c r="G330" s="294"/>
      <c r="AE330" s="72"/>
      <c r="AF330" s="72"/>
      <c r="AG330" s="72"/>
      <c r="AH330" s="72"/>
      <c r="AW330" s="71"/>
    </row>
    <row r="331" spans="1:49" ht="12" customHeight="1">
      <c r="A331" s="66"/>
      <c r="B331" s="294"/>
      <c r="C331" s="294"/>
      <c r="D331" s="294"/>
      <c r="E331" s="294"/>
      <c r="F331" s="294"/>
      <c r="G331" s="294"/>
      <c r="H331" s="88">
        <v>1</v>
      </c>
      <c r="I331" s="88">
        <v>0</v>
      </c>
      <c r="J331" s="72"/>
      <c r="K331" s="72" t="s">
        <v>636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>
      <c r="A332" s="66"/>
      <c r="B332" s="294"/>
      <c r="C332" s="294"/>
      <c r="D332" s="294"/>
      <c r="E332" s="294"/>
      <c r="F332" s="294"/>
      <c r="G332" s="294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>
      <c r="A333" s="66"/>
      <c r="B333" s="178"/>
      <c r="C333" s="178"/>
      <c r="D333" s="178"/>
      <c r="E333" s="178"/>
      <c r="F333" s="178"/>
      <c r="G333" s="178"/>
      <c r="H333" s="88">
        <v>2</v>
      </c>
      <c r="I333" s="88">
        <v>0</v>
      </c>
      <c r="J333" s="72"/>
      <c r="K333" s="72" t="s">
        <v>637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294" t="s">
        <v>679</v>
      </c>
      <c r="Z333" s="294"/>
      <c r="AA333" s="294"/>
      <c r="AB333" s="294"/>
      <c r="AC333" s="294"/>
      <c r="AD333" s="294"/>
      <c r="AE333" s="88">
        <v>0</v>
      </c>
      <c r="AF333" s="88">
        <v>0</v>
      </c>
      <c r="AG333" s="72"/>
      <c r="AH333" s="72" t="s">
        <v>463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>
      <c r="A334" s="66"/>
      <c r="Y334" s="294"/>
      <c r="Z334" s="294"/>
      <c r="AA334" s="294"/>
      <c r="AB334" s="294"/>
      <c r="AC334" s="294"/>
      <c r="AD334" s="294"/>
      <c r="AE334" s="86"/>
      <c r="AF334" s="86"/>
      <c r="AW334" s="71"/>
    </row>
    <row r="335" spans="1:49" ht="12" customHeight="1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564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294"/>
      <c r="Z335" s="294"/>
      <c r="AA335" s="294"/>
      <c r="AB335" s="294"/>
      <c r="AC335" s="294"/>
      <c r="AD335" s="294"/>
      <c r="AE335" s="88">
        <v>1</v>
      </c>
      <c r="AF335" s="88">
        <v>0</v>
      </c>
      <c r="AG335" s="72"/>
      <c r="AH335" s="72" t="s">
        <v>660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>
      <c r="A336" s="66"/>
      <c r="Y336" s="294"/>
      <c r="Z336" s="294"/>
      <c r="AA336" s="294"/>
      <c r="AB336" s="294"/>
      <c r="AC336" s="294"/>
      <c r="AD336" s="294"/>
      <c r="AE336" s="86"/>
      <c r="AF336" s="86"/>
      <c r="AW336" s="71"/>
    </row>
    <row r="337" spans="1:49" ht="12" customHeight="1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294"/>
      <c r="Z337" s="294"/>
      <c r="AA337" s="294"/>
      <c r="AB337" s="294"/>
      <c r="AC337" s="294"/>
      <c r="AD337" s="294"/>
      <c r="AE337" s="88">
        <v>2</v>
      </c>
      <c r="AF337" s="88">
        <v>0</v>
      </c>
      <c r="AG337" s="72"/>
      <c r="AH337" s="72" t="s">
        <v>661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>
      <c r="A338" s="66"/>
      <c r="Y338" s="178"/>
      <c r="Z338" s="178"/>
      <c r="AA338" s="178"/>
      <c r="AB338" s="178"/>
      <c r="AC338" s="178"/>
      <c r="AD338" s="178"/>
      <c r="AE338" s="86"/>
      <c r="AF338" s="86"/>
      <c r="AW338" s="71"/>
    </row>
    <row r="339" spans="1:49" ht="12" customHeight="1">
      <c r="A339" s="66"/>
      <c r="B339" s="294" t="s">
        <v>652</v>
      </c>
      <c r="C339" s="294"/>
      <c r="D339" s="294"/>
      <c r="E339" s="294"/>
      <c r="F339" s="294"/>
      <c r="G339" s="294"/>
      <c r="H339" s="88">
        <v>0</v>
      </c>
      <c r="I339" s="88">
        <v>0</v>
      </c>
      <c r="J339" s="72"/>
      <c r="K339" s="72" t="s">
        <v>463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8"/>
      <c r="Z339" s="178"/>
      <c r="AA339" s="178"/>
      <c r="AB339" s="178"/>
      <c r="AC339" s="178"/>
      <c r="AD339" s="178"/>
      <c r="AE339" s="88">
        <v>2</v>
      </c>
      <c r="AF339" s="88">
        <v>1</v>
      </c>
      <c r="AG339" s="72"/>
      <c r="AH339" s="72" t="s">
        <v>662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>
      <c r="A340" s="66"/>
      <c r="B340" s="294"/>
      <c r="C340" s="294"/>
      <c r="D340" s="294"/>
      <c r="E340" s="294"/>
      <c r="F340" s="294"/>
      <c r="G340" s="294"/>
      <c r="AE340" s="86"/>
      <c r="AF340" s="86"/>
      <c r="AW340" s="71"/>
    </row>
    <row r="341" spans="1:49" ht="12" customHeight="1">
      <c r="A341" s="66"/>
      <c r="B341" s="294"/>
      <c r="C341" s="294"/>
      <c r="D341" s="294"/>
      <c r="E341" s="294"/>
      <c r="F341" s="294"/>
      <c r="G341" s="294"/>
      <c r="H341" s="88">
        <v>1</v>
      </c>
      <c r="I341" s="88">
        <v>0</v>
      </c>
      <c r="J341" s="72"/>
      <c r="K341" s="72" t="s">
        <v>654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663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>
      <c r="A342" s="66"/>
      <c r="B342" s="294"/>
      <c r="C342" s="294"/>
      <c r="D342" s="294"/>
      <c r="E342" s="294"/>
      <c r="F342" s="294"/>
      <c r="G342" s="294"/>
      <c r="H342" s="67"/>
      <c r="I342" s="67"/>
      <c r="AE342" s="86"/>
      <c r="AF342" s="86"/>
      <c r="AW342" s="71"/>
    </row>
    <row r="343" spans="1:49" ht="12" customHeight="1">
      <c r="A343" s="66"/>
      <c r="B343" s="294"/>
      <c r="C343" s="294"/>
      <c r="D343" s="294"/>
      <c r="E343" s="294"/>
      <c r="F343" s="294"/>
      <c r="G343" s="294"/>
      <c r="H343" s="88">
        <v>2</v>
      </c>
      <c r="I343" s="88">
        <v>0</v>
      </c>
      <c r="J343" s="72"/>
      <c r="K343" s="72" t="s">
        <v>656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664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>
      <c r="A344" s="66"/>
      <c r="B344" s="294"/>
      <c r="C344" s="294"/>
      <c r="D344" s="294"/>
      <c r="E344" s="294"/>
      <c r="F344" s="294"/>
      <c r="G344" s="294"/>
      <c r="AE344" s="86"/>
      <c r="AF344" s="86"/>
      <c r="AW344" s="71"/>
    </row>
    <row r="345" spans="1:49" ht="12" customHeight="1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657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666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>
      <c r="A346" s="66"/>
      <c r="H346" s="67"/>
      <c r="I346" s="67"/>
      <c r="AE346" s="86"/>
      <c r="AF346" s="86"/>
      <c r="AW346" s="71"/>
    </row>
    <row r="347" spans="1:49" ht="12" customHeight="1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659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478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>
      <c r="A348" s="66"/>
      <c r="AE348" s="86"/>
      <c r="AF348" s="86"/>
      <c r="AW348" s="71"/>
    </row>
    <row r="349" spans="1:49" ht="12" customHeight="1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478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564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>
      <c r="A350" s="66"/>
      <c r="AW350" s="71"/>
    </row>
    <row r="351" spans="1:49" ht="12" customHeight="1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564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543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294" t="s">
        <v>680</v>
      </c>
      <c r="Z353" s="294"/>
      <c r="AA353" s="294"/>
      <c r="AB353" s="294"/>
      <c r="AC353" s="294"/>
      <c r="AD353" s="294"/>
      <c r="AE353" s="88">
        <v>0</v>
      </c>
      <c r="AF353" s="88">
        <v>0</v>
      </c>
      <c r="AG353" s="72"/>
      <c r="AH353" s="72" t="s">
        <v>463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>
      <c r="A354" s="66"/>
      <c r="Y354" s="294"/>
      <c r="Z354" s="294"/>
      <c r="AA354" s="294"/>
      <c r="AB354" s="294"/>
      <c r="AC354" s="294"/>
      <c r="AD354" s="294"/>
      <c r="AE354" s="86"/>
      <c r="AF354" s="86"/>
      <c r="AW354" s="71"/>
    </row>
    <row r="355" spans="1:49" ht="12" customHeight="1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294"/>
      <c r="Z355" s="294"/>
      <c r="AA355" s="294"/>
      <c r="AB355" s="294"/>
      <c r="AC355" s="294"/>
      <c r="AD355" s="294"/>
      <c r="AE355" s="88">
        <v>1</v>
      </c>
      <c r="AF355" s="88">
        <v>0</v>
      </c>
      <c r="AG355" s="72"/>
      <c r="AH355" s="72" t="s">
        <v>681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294"/>
      <c r="Z356" s="294"/>
      <c r="AA356" s="294"/>
      <c r="AB356" s="294"/>
      <c r="AC356" s="294"/>
      <c r="AD356" s="294"/>
      <c r="AW356" s="71"/>
    </row>
    <row r="357" spans="1:49" ht="12" customHeight="1">
      <c r="A357" s="66"/>
      <c r="B357" s="294" t="s">
        <v>665</v>
      </c>
      <c r="C357" s="294"/>
      <c r="D357" s="294"/>
      <c r="E357" s="294"/>
      <c r="F357" s="294"/>
      <c r="G357" s="294"/>
      <c r="H357" s="88">
        <v>0</v>
      </c>
      <c r="I357" s="88">
        <v>0</v>
      </c>
      <c r="J357" s="72"/>
      <c r="K357" s="72" t="s">
        <v>463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294"/>
      <c r="Z357" s="294"/>
      <c r="AA357" s="294"/>
      <c r="AB357" s="294"/>
      <c r="AC357" s="294"/>
      <c r="AD357" s="294"/>
      <c r="AE357" s="88">
        <v>1</v>
      </c>
      <c r="AF357" s="88">
        <v>1</v>
      </c>
      <c r="AG357" s="72"/>
      <c r="AH357" s="72" t="s">
        <v>682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>
      <c r="A358" s="66"/>
      <c r="B358" s="294"/>
      <c r="C358" s="294"/>
      <c r="D358" s="294"/>
      <c r="E358" s="294"/>
      <c r="F358" s="294"/>
      <c r="G358" s="294"/>
      <c r="H358" s="67"/>
      <c r="I358" s="67"/>
      <c r="Y358" s="294"/>
      <c r="Z358" s="294"/>
      <c r="AA358" s="294"/>
      <c r="AB358" s="294"/>
      <c r="AC358" s="294"/>
      <c r="AD358" s="294"/>
      <c r="AE358" s="86"/>
      <c r="AF358" s="86"/>
      <c r="AW358" s="71"/>
    </row>
    <row r="359" spans="1:49" ht="12" customHeight="1">
      <c r="A359" s="66"/>
      <c r="B359" s="294"/>
      <c r="C359" s="294"/>
      <c r="D359" s="294"/>
      <c r="E359" s="294"/>
      <c r="F359" s="294"/>
      <c r="G359" s="294"/>
      <c r="H359" s="88">
        <v>1</v>
      </c>
      <c r="I359" s="88">
        <v>0</v>
      </c>
      <c r="J359" s="72"/>
      <c r="K359" s="72" t="s">
        <v>667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8"/>
      <c r="Z359" s="178"/>
      <c r="AA359" s="178"/>
      <c r="AB359" s="178"/>
      <c r="AC359" s="178"/>
      <c r="AD359" s="178"/>
      <c r="AE359" s="88">
        <v>2</v>
      </c>
      <c r="AF359" s="88">
        <v>0</v>
      </c>
      <c r="AG359" s="72"/>
      <c r="AH359" s="72" t="s">
        <v>683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>
      <c r="A360" s="66"/>
      <c r="B360" s="294"/>
      <c r="C360" s="294"/>
      <c r="D360" s="294"/>
      <c r="E360" s="294"/>
      <c r="F360" s="294"/>
      <c r="G360" s="294"/>
      <c r="AW360" s="71"/>
    </row>
    <row r="361" spans="1:49" ht="12" customHeight="1">
      <c r="A361" s="66"/>
      <c r="B361" s="294"/>
      <c r="C361" s="294"/>
      <c r="D361" s="294"/>
      <c r="E361" s="294"/>
      <c r="F361" s="294"/>
      <c r="G361" s="294"/>
      <c r="H361" s="88">
        <v>2</v>
      </c>
      <c r="I361" s="88">
        <v>0</v>
      </c>
      <c r="J361" s="72"/>
      <c r="K361" s="72" t="s">
        <v>668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684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>
      <c r="A362" s="66"/>
      <c r="H362" s="67"/>
      <c r="I362" s="67"/>
      <c r="AE362" s="86"/>
      <c r="AF362" s="86"/>
      <c r="AW362" s="71"/>
    </row>
    <row r="363" spans="1:49" ht="12" customHeight="1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478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685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>
      <c r="A364" s="66"/>
      <c r="AW364" s="71"/>
    </row>
    <row r="365" spans="1:49" ht="12" customHeight="1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564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686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>
      <c r="A366" s="66"/>
      <c r="AE366" s="86"/>
      <c r="AF366" s="86"/>
      <c r="AW366" s="71"/>
    </row>
    <row r="367" spans="1:49" ht="12" customHeight="1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543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8"/>
      <c r="Z367" s="178"/>
      <c r="AA367" s="178"/>
      <c r="AB367" s="178"/>
      <c r="AC367" s="178"/>
      <c r="AD367" s="178"/>
      <c r="AE367" s="88">
        <v>4</v>
      </c>
      <c r="AF367" s="88">
        <v>0</v>
      </c>
      <c r="AG367" s="72"/>
      <c r="AH367" s="72" t="s">
        <v>687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>
      <c r="A368" s="66"/>
      <c r="Y368" s="178"/>
      <c r="Z368" s="178"/>
      <c r="AA368" s="178"/>
      <c r="AB368" s="178"/>
      <c r="AC368" s="178"/>
      <c r="AD368" s="178"/>
      <c r="AE368" s="86"/>
      <c r="AF368" s="86"/>
      <c r="AW368" s="71"/>
    </row>
    <row r="369" spans="1:51" ht="12" customHeight="1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79"/>
      <c r="Z369" s="178"/>
      <c r="AA369" s="178"/>
      <c r="AB369" s="178"/>
      <c r="AC369" s="178"/>
      <c r="AD369" s="178"/>
      <c r="AE369" s="88">
        <v>9</v>
      </c>
      <c r="AF369" s="88">
        <v>0</v>
      </c>
      <c r="AG369" s="72"/>
      <c r="AH369" s="72" t="s">
        <v>478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>
      <c r="A371" s="66"/>
      <c r="B371" s="294" t="s">
        <v>368</v>
      </c>
      <c r="C371" s="294"/>
      <c r="D371" s="294"/>
      <c r="E371" s="294"/>
      <c r="F371" s="294"/>
      <c r="G371" s="294"/>
      <c r="H371" s="88">
        <v>0</v>
      </c>
      <c r="I371" s="88">
        <v>0</v>
      </c>
      <c r="J371" s="72"/>
      <c r="K371" s="72" t="s">
        <v>463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564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>
      <c r="A372" s="66"/>
      <c r="B372" s="294"/>
      <c r="C372" s="294"/>
      <c r="D372" s="294"/>
      <c r="E372" s="294"/>
      <c r="F372" s="294"/>
      <c r="G372" s="294"/>
      <c r="K372" s="72"/>
      <c r="AW372" s="71"/>
    </row>
    <row r="373" spans="1:51" ht="12" customHeight="1">
      <c r="A373" s="66"/>
      <c r="B373" s="294"/>
      <c r="C373" s="294"/>
      <c r="D373" s="294"/>
      <c r="E373" s="294"/>
      <c r="F373" s="294"/>
      <c r="G373" s="294"/>
      <c r="H373" s="88">
        <v>1</v>
      </c>
      <c r="I373" s="88">
        <v>0</v>
      </c>
      <c r="J373" s="72"/>
      <c r="K373" s="72" t="s">
        <v>650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>
      <c r="A374" s="66"/>
      <c r="B374" s="294"/>
      <c r="C374" s="294"/>
      <c r="D374" s="294"/>
      <c r="E374" s="294"/>
      <c r="F374" s="294"/>
      <c r="G374" s="294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>
      <c r="A375" s="66"/>
      <c r="B375" s="178"/>
      <c r="C375" s="178"/>
      <c r="D375" s="178"/>
      <c r="E375" s="178"/>
      <c r="F375" s="178"/>
      <c r="G375" s="178"/>
      <c r="H375" s="88">
        <v>2</v>
      </c>
      <c r="I375" s="88">
        <v>0</v>
      </c>
      <c r="J375" s="72"/>
      <c r="K375" s="72" t="s">
        <v>651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369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463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>
      <c r="A376" s="66"/>
      <c r="K376" s="72"/>
      <c r="AE376" s="86"/>
      <c r="AF376" s="86"/>
      <c r="AH376" s="72"/>
      <c r="AR376" s="72"/>
      <c r="AW376" s="71"/>
    </row>
    <row r="377" spans="1:51" ht="12" customHeight="1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653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650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>
      <c r="A378" s="66"/>
      <c r="K378" s="72"/>
      <c r="AE378" s="86"/>
      <c r="AF378" s="86"/>
      <c r="AR378" s="72"/>
      <c r="AW378" s="71"/>
    </row>
    <row r="379" spans="1:51" ht="12" customHeight="1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655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688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>
      <c r="A380" s="66"/>
      <c r="AE380" s="86"/>
      <c r="AF380" s="86"/>
      <c r="AR380" s="72"/>
      <c r="AW380" s="71"/>
    </row>
    <row r="381" spans="1:51" ht="12" customHeight="1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689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690</v>
      </c>
    </row>
    <row r="383" spans="1:51" ht="12" customHeight="1">
      <c r="A383" s="262" t="s">
        <v>383</v>
      </c>
      <c r="B383" s="263"/>
      <c r="C383" s="263"/>
      <c r="D383" s="263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63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263"/>
      <c r="AG383" s="263"/>
      <c r="AH383" s="263"/>
      <c r="AI383" s="263"/>
      <c r="AJ383" s="263"/>
      <c r="AK383" s="263"/>
      <c r="AL383" s="263"/>
      <c r="AM383" s="263"/>
      <c r="AN383" s="263"/>
      <c r="AO383" s="263"/>
      <c r="AP383" s="263"/>
      <c r="AQ383" s="263"/>
      <c r="AR383" s="263"/>
      <c r="AS383" s="263"/>
      <c r="AT383" s="263"/>
      <c r="AU383" s="263"/>
      <c r="AV383" s="263"/>
      <c r="AW383" s="264"/>
    </row>
    <row r="384" spans="1:51" ht="7.15" customHeight="1">
      <c r="A384" s="66"/>
      <c r="AE384" s="86"/>
      <c r="AF384" s="86"/>
      <c r="AW384" s="71"/>
    </row>
    <row r="385" spans="1:49" ht="12" customHeight="1">
      <c r="A385" s="66"/>
      <c r="B385" s="294" t="s">
        <v>691</v>
      </c>
      <c r="C385" s="294"/>
      <c r="D385" s="294"/>
      <c r="E385" s="294"/>
      <c r="F385" s="294"/>
      <c r="G385" s="294"/>
      <c r="H385" s="88">
        <v>0</v>
      </c>
      <c r="I385" s="88">
        <v>0</v>
      </c>
      <c r="J385" s="72"/>
      <c r="K385" s="72" t="s">
        <v>463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294" t="s">
        <v>692</v>
      </c>
      <c r="Z385" s="294"/>
      <c r="AA385" s="294"/>
      <c r="AB385" s="294"/>
      <c r="AC385" s="294"/>
      <c r="AD385" s="294"/>
      <c r="AE385" s="88">
        <v>0</v>
      </c>
      <c r="AF385" s="88">
        <v>0</v>
      </c>
      <c r="AG385" s="72"/>
      <c r="AH385" s="72" t="s">
        <v>463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>
      <c r="A386" s="66"/>
      <c r="B386" s="294"/>
      <c r="C386" s="294"/>
      <c r="D386" s="294"/>
      <c r="E386" s="294"/>
      <c r="F386" s="294"/>
      <c r="G386" s="294"/>
      <c r="Y386" s="294"/>
      <c r="Z386" s="294"/>
      <c r="AA386" s="294"/>
      <c r="AB386" s="294"/>
      <c r="AC386" s="294"/>
      <c r="AD386" s="294"/>
      <c r="AE386" s="86"/>
      <c r="AF386" s="86"/>
      <c r="AW386" s="71"/>
    </row>
    <row r="387" spans="1:49" ht="12" customHeight="1">
      <c r="A387" s="66"/>
      <c r="B387" s="294"/>
      <c r="C387" s="294"/>
      <c r="D387" s="294"/>
      <c r="E387" s="294"/>
      <c r="F387" s="294"/>
      <c r="G387" s="294"/>
      <c r="H387" s="88">
        <v>1</v>
      </c>
      <c r="I387" s="88">
        <v>0</v>
      </c>
      <c r="J387" s="72"/>
      <c r="K387" s="72" t="s">
        <v>693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294"/>
      <c r="Z387" s="294"/>
      <c r="AA387" s="294"/>
      <c r="AB387" s="294"/>
      <c r="AC387" s="294"/>
      <c r="AD387" s="294"/>
      <c r="AE387" s="88">
        <v>1</v>
      </c>
      <c r="AF387" s="88">
        <v>0</v>
      </c>
      <c r="AG387" s="72"/>
      <c r="AH387" s="72" t="s">
        <v>694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>
      <c r="A388" s="66"/>
      <c r="B388" s="294"/>
      <c r="C388" s="294"/>
      <c r="D388" s="294"/>
      <c r="E388" s="294"/>
      <c r="F388" s="294"/>
      <c r="G388" s="294"/>
      <c r="Y388" s="294"/>
      <c r="Z388" s="294"/>
      <c r="AA388" s="294"/>
      <c r="AB388" s="294"/>
      <c r="AC388" s="294"/>
      <c r="AD388" s="294"/>
      <c r="AE388" s="86"/>
      <c r="AF388" s="86"/>
      <c r="AW388" s="71"/>
    </row>
    <row r="389" spans="1:49" ht="12" customHeight="1">
      <c r="A389" s="66"/>
      <c r="B389" s="294"/>
      <c r="C389" s="294"/>
      <c r="D389" s="294"/>
      <c r="E389" s="294"/>
      <c r="F389" s="294"/>
      <c r="G389" s="294"/>
      <c r="H389" s="88">
        <v>2</v>
      </c>
      <c r="I389" s="88">
        <v>0</v>
      </c>
      <c r="J389" s="72"/>
      <c r="K389" s="72" t="s">
        <v>695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294"/>
      <c r="Z389" s="294"/>
      <c r="AA389" s="294"/>
      <c r="AB389" s="294"/>
      <c r="AC389" s="294"/>
      <c r="AD389" s="294"/>
      <c r="AE389" s="88">
        <v>2</v>
      </c>
      <c r="AF389" s="88">
        <v>0</v>
      </c>
      <c r="AG389" s="72"/>
      <c r="AH389" s="72" t="s">
        <v>696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>
      <c r="A390" s="66"/>
      <c r="AE390" s="86"/>
      <c r="AF390" s="86"/>
      <c r="AW390" s="71"/>
    </row>
    <row r="391" spans="1:49" ht="12" customHeight="1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697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698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>
      <c r="A392" s="66"/>
      <c r="AE392" s="86"/>
      <c r="AF392" s="86"/>
      <c r="AW392" s="71"/>
    </row>
    <row r="393" spans="1:49" ht="12" customHeight="1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564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699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>
      <c r="A394" s="66"/>
      <c r="AW394" s="71"/>
    </row>
    <row r="395" spans="1:49" ht="12" customHeight="1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543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8"/>
      <c r="Z395" s="178"/>
      <c r="AA395" s="178"/>
      <c r="AB395" s="178"/>
      <c r="AC395" s="178"/>
      <c r="AD395" s="178"/>
      <c r="AE395" s="88">
        <v>5</v>
      </c>
      <c r="AF395" s="88">
        <v>0</v>
      </c>
      <c r="AG395" s="72"/>
      <c r="AH395" s="72" t="s">
        <v>700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>
      <c r="A396" s="66"/>
      <c r="AW396" s="71"/>
    </row>
    <row r="397" spans="1:49" ht="12" customHeight="1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8"/>
      <c r="Z397" s="178"/>
      <c r="AA397" s="178"/>
      <c r="AB397" s="178"/>
      <c r="AC397" s="178"/>
      <c r="AD397" s="178"/>
      <c r="AE397" s="88">
        <v>9</v>
      </c>
      <c r="AF397" s="88">
        <v>1</v>
      </c>
      <c r="AG397" s="72"/>
      <c r="AH397" s="72" t="s">
        <v>564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>
      <c r="A398" s="66"/>
      <c r="Y398" s="178"/>
      <c r="Z398" s="178"/>
      <c r="AA398" s="178"/>
      <c r="AB398" s="178"/>
      <c r="AC398" s="178"/>
      <c r="AD398" s="178"/>
      <c r="AW398" s="71"/>
    </row>
    <row r="399" spans="1:49" ht="12" customHeight="1">
      <c r="A399" s="66"/>
      <c r="B399" s="294" t="s">
        <v>701</v>
      </c>
      <c r="C399" s="294"/>
      <c r="D399" s="294"/>
      <c r="E399" s="294"/>
      <c r="F399" s="294"/>
      <c r="G399" s="294"/>
      <c r="H399" s="88">
        <v>0</v>
      </c>
      <c r="I399" s="88">
        <v>0</v>
      </c>
      <c r="J399" s="72"/>
      <c r="K399" s="72" t="s">
        <v>463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>
      <c r="A400" s="66"/>
      <c r="B400" s="294"/>
      <c r="C400" s="294"/>
      <c r="D400" s="294"/>
      <c r="E400" s="294"/>
      <c r="F400" s="294"/>
      <c r="G400" s="294"/>
      <c r="Y400" s="178"/>
      <c r="Z400" s="178"/>
      <c r="AA400" s="178"/>
      <c r="AB400" s="178"/>
      <c r="AC400" s="178"/>
      <c r="AD400" s="178"/>
      <c r="AW400" s="71"/>
    </row>
    <row r="401" spans="1:49" ht="12" customHeight="1">
      <c r="A401" s="66"/>
      <c r="B401" s="294"/>
      <c r="C401" s="294"/>
      <c r="D401" s="294"/>
      <c r="E401" s="294"/>
      <c r="F401" s="294"/>
      <c r="G401" s="294"/>
      <c r="H401" s="88">
        <v>1</v>
      </c>
      <c r="I401" s="88">
        <v>0</v>
      </c>
      <c r="J401" s="72"/>
      <c r="K401" s="72" t="s">
        <v>702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294" t="s">
        <v>703</v>
      </c>
      <c r="Z401" s="294"/>
      <c r="AA401" s="294"/>
      <c r="AB401" s="294"/>
      <c r="AC401" s="294"/>
      <c r="AD401" s="294"/>
      <c r="AE401" s="88">
        <v>0</v>
      </c>
      <c r="AF401" s="88">
        <v>0</v>
      </c>
      <c r="AG401" s="72"/>
      <c r="AH401" s="72" t="s">
        <v>463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>
      <c r="A402" s="66"/>
      <c r="B402" s="294"/>
      <c r="C402" s="294"/>
      <c r="D402" s="294"/>
      <c r="E402" s="294"/>
      <c r="F402" s="294"/>
      <c r="G402" s="294"/>
      <c r="Y402" s="294"/>
      <c r="Z402" s="294"/>
      <c r="AA402" s="294"/>
      <c r="AB402" s="294"/>
      <c r="AC402" s="294"/>
      <c r="AD402" s="294"/>
      <c r="AE402" s="86"/>
      <c r="AF402" s="86"/>
      <c r="AW402" s="71"/>
    </row>
    <row r="403" spans="1:49" ht="12" customHeight="1">
      <c r="A403" s="66"/>
      <c r="B403" s="294"/>
      <c r="C403" s="294"/>
      <c r="D403" s="294"/>
      <c r="E403" s="294"/>
      <c r="F403" s="294"/>
      <c r="G403" s="294"/>
      <c r="H403" s="88">
        <v>2</v>
      </c>
      <c r="I403" s="88">
        <v>0</v>
      </c>
      <c r="J403" s="72"/>
      <c r="K403" s="72" t="s">
        <v>704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294"/>
      <c r="Z403" s="294"/>
      <c r="AA403" s="294"/>
      <c r="AB403" s="294"/>
      <c r="AC403" s="294"/>
      <c r="AD403" s="294"/>
      <c r="AE403" s="88">
        <v>1</v>
      </c>
      <c r="AF403" s="88">
        <v>0</v>
      </c>
      <c r="AG403" s="72"/>
      <c r="AH403" s="72" t="s">
        <v>694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>
      <c r="A404" s="66"/>
      <c r="B404" s="178"/>
      <c r="C404" s="178"/>
      <c r="D404" s="178"/>
      <c r="E404" s="178"/>
      <c r="F404" s="178"/>
      <c r="G404" s="178"/>
      <c r="Y404" s="294"/>
      <c r="Z404" s="294"/>
      <c r="AA404" s="294"/>
      <c r="AB404" s="294"/>
      <c r="AC404" s="294"/>
      <c r="AD404" s="294"/>
      <c r="AE404" s="86"/>
      <c r="AF404" s="86"/>
      <c r="AW404" s="71"/>
    </row>
    <row r="405" spans="1:49" ht="12" customHeight="1">
      <c r="A405" s="66"/>
      <c r="B405" s="178"/>
      <c r="C405" s="178"/>
      <c r="D405" s="178"/>
      <c r="E405" s="178"/>
      <c r="F405" s="178"/>
      <c r="G405" s="178"/>
      <c r="H405" s="88">
        <v>3</v>
      </c>
      <c r="I405" s="88">
        <v>0</v>
      </c>
      <c r="J405" s="72"/>
      <c r="K405" s="72" t="s">
        <v>705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294"/>
      <c r="Z405" s="294"/>
      <c r="AA405" s="294"/>
      <c r="AB405" s="294"/>
      <c r="AC405" s="294"/>
      <c r="AD405" s="294"/>
      <c r="AE405" s="88">
        <v>2</v>
      </c>
      <c r="AF405" s="88">
        <v>0</v>
      </c>
      <c r="AG405" s="72"/>
      <c r="AH405" s="72" t="s">
        <v>696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>
      <c r="A406" s="66"/>
      <c r="AE406" s="86"/>
      <c r="AF406" s="86"/>
      <c r="AW406" s="71"/>
    </row>
    <row r="407" spans="1:49" ht="12" customHeight="1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706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698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>
      <c r="A408" s="66"/>
      <c r="H408" s="67"/>
      <c r="I408" s="67"/>
      <c r="AE408" s="86"/>
      <c r="AF408" s="86"/>
      <c r="AW408" s="71"/>
    </row>
    <row r="409" spans="1:49" ht="12" customHeight="1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478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699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>
      <c r="A410" s="66"/>
      <c r="AW410" s="71"/>
    </row>
    <row r="411" spans="1:49" ht="12" customHeight="1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564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8"/>
      <c r="Z411" s="178"/>
      <c r="AA411" s="178"/>
      <c r="AB411" s="178"/>
      <c r="AC411" s="178"/>
      <c r="AD411" s="178"/>
      <c r="AE411" s="88">
        <v>9</v>
      </c>
      <c r="AF411" s="88">
        <v>9</v>
      </c>
      <c r="AG411" s="72"/>
      <c r="AH411" s="72" t="s">
        <v>601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>
      <c r="A412" s="66"/>
      <c r="Y412" s="178"/>
      <c r="Z412" s="178"/>
      <c r="AA412" s="178"/>
      <c r="AB412" s="178"/>
      <c r="AC412" s="178"/>
      <c r="AD412" s="178"/>
      <c r="AE412" s="86"/>
      <c r="AF412" s="86"/>
      <c r="AW412" s="71"/>
    </row>
    <row r="413" spans="1:49" ht="12" customHeight="1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543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8"/>
      <c r="Z413" s="178"/>
      <c r="AA413" s="178"/>
      <c r="AB413" s="178"/>
      <c r="AC413" s="178"/>
      <c r="AD413" s="178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294" t="s">
        <v>707</v>
      </c>
      <c r="Z415" s="294"/>
      <c r="AA415" s="294"/>
      <c r="AB415" s="294"/>
      <c r="AC415" s="294"/>
      <c r="AD415" s="294"/>
      <c r="AE415" s="88">
        <v>0</v>
      </c>
      <c r="AF415" s="88">
        <v>0</v>
      </c>
      <c r="AG415" s="72"/>
      <c r="AH415" s="72" t="s">
        <v>463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294"/>
      <c r="Z416" s="294"/>
      <c r="AA416" s="294"/>
      <c r="AB416" s="294"/>
      <c r="AC416" s="294"/>
      <c r="AD416" s="294"/>
      <c r="AE416" s="86"/>
      <c r="AF416" s="86"/>
      <c r="AT416" s="72"/>
      <c r="AU416" s="72"/>
      <c r="AV416" s="72"/>
      <c r="AW416" s="71"/>
    </row>
    <row r="417" spans="1:49" ht="12" customHeight="1">
      <c r="A417" s="66"/>
      <c r="B417" s="294" t="s">
        <v>708</v>
      </c>
      <c r="C417" s="294"/>
      <c r="D417" s="294"/>
      <c r="E417" s="294"/>
      <c r="F417" s="294"/>
      <c r="G417" s="294"/>
      <c r="H417" s="88">
        <v>0</v>
      </c>
      <c r="I417" s="88">
        <v>0</v>
      </c>
      <c r="J417" s="72"/>
      <c r="K417" s="72" t="s">
        <v>463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294"/>
      <c r="Z417" s="294"/>
      <c r="AA417" s="294"/>
      <c r="AB417" s="294"/>
      <c r="AC417" s="294"/>
      <c r="AD417" s="294"/>
      <c r="AE417" s="88">
        <v>1</v>
      </c>
      <c r="AF417" s="88">
        <v>0</v>
      </c>
      <c r="AG417" s="72"/>
      <c r="AH417" s="72" t="s">
        <v>709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>
      <c r="A418" s="66"/>
      <c r="B418" s="294"/>
      <c r="C418" s="294"/>
      <c r="D418" s="294"/>
      <c r="E418" s="294"/>
      <c r="F418" s="294"/>
      <c r="G418" s="294"/>
      <c r="S418" s="65"/>
      <c r="Y418" s="294"/>
      <c r="Z418" s="294"/>
      <c r="AA418" s="294"/>
      <c r="AB418" s="294"/>
      <c r="AC418" s="294"/>
      <c r="AD418" s="294"/>
      <c r="AE418" s="86"/>
      <c r="AF418" s="86"/>
      <c r="AT418" s="72"/>
      <c r="AU418" s="72"/>
      <c r="AV418" s="72"/>
      <c r="AW418" s="71"/>
    </row>
    <row r="419" spans="1:49" ht="12" customHeight="1">
      <c r="A419" s="66"/>
      <c r="B419" s="294"/>
      <c r="C419" s="294"/>
      <c r="D419" s="294"/>
      <c r="E419" s="294"/>
      <c r="F419" s="294"/>
      <c r="G419" s="294"/>
      <c r="H419" s="88">
        <v>1</v>
      </c>
      <c r="I419" s="88">
        <v>0</v>
      </c>
      <c r="J419" s="72"/>
      <c r="K419" s="72" t="s">
        <v>710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294"/>
      <c r="Z419" s="294"/>
      <c r="AA419" s="294"/>
      <c r="AB419" s="294"/>
      <c r="AC419" s="294"/>
      <c r="AD419" s="294"/>
      <c r="AE419" s="88">
        <v>2</v>
      </c>
      <c r="AF419" s="88">
        <v>0</v>
      </c>
      <c r="AG419" s="72"/>
      <c r="AH419" s="72" t="s">
        <v>711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>
      <c r="A420" s="66"/>
      <c r="B420" s="294"/>
      <c r="C420" s="294"/>
      <c r="D420" s="294"/>
      <c r="E420" s="294"/>
      <c r="F420" s="294"/>
      <c r="G420" s="294"/>
      <c r="AE420" s="86"/>
      <c r="AF420" s="86"/>
      <c r="AT420" s="72"/>
      <c r="AU420" s="72"/>
      <c r="AV420" s="72"/>
      <c r="AW420" s="71"/>
    </row>
    <row r="421" spans="1:49" ht="12" customHeight="1">
      <c r="A421" s="66"/>
      <c r="B421" s="294"/>
      <c r="C421" s="294"/>
      <c r="D421" s="294"/>
      <c r="E421" s="294"/>
      <c r="F421" s="294"/>
      <c r="G421" s="294"/>
      <c r="H421" s="88">
        <v>2</v>
      </c>
      <c r="I421" s="88">
        <v>0</v>
      </c>
      <c r="J421" s="72"/>
      <c r="K421" s="72" t="s">
        <v>656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654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>
      <c r="A422" s="66"/>
      <c r="AE422" s="86"/>
      <c r="AF422" s="86"/>
      <c r="AT422" s="72"/>
      <c r="AU422" s="72"/>
      <c r="AV422" s="72"/>
      <c r="AW422" s="71"/>
    </row>
    <row r="423" spans="1:49" ht="12" customHeight="1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712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657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>
      <c r="A424" s="66"/>
      <c r="AT424" s="72"/>
      <c r="AU424" s="72"/>
      <c r="AV424" s="72"/>
      <c r="AW424" s="71"/>
    </row>
    <row r="425" spans="1:49" ht="12" customHeight="1">
      <c r="A425" s="66"/>
      <c r="B425" s="178"/>
      <c r="C425" s="178"/>
      <c r="D425" s="178"/>
      <c r="E425" s="178"/>
      <c r="F425" s="178"/>
      <c r="G425" s="178"/>
      <c r="H425" s="88">
        <v>4</v>
      </c>
      <c r="I425" s="88">
        <v>0</v>
      </c>
      <c r="J425" s="72"/>
      <c r="K425" s="72" t="s">
        <v>713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714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>
      <c r="A426" s="66"/>
      <c r="B426" s="178"/>
      <c r="C426" s="178"/>
      <c r="D426" s="178"/>
      <c r="E426" s="178"/>
      <c r="F426" s="178"/>
      <c r="G426" s="178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>
      <c r="A427" s="66"/>
      <c r="B427" s="178"/>
      <c r="C427" s="178"/>
      <c r="D427" s="178"/>
      <c r="E427" s="178"/>
      <c r="F427" s="178"/>
      <c r="G427" s="178"/>
      <c r="H427" s="88">
        <v>9</v>
      </c>
      <c r="I427" s="88">
        <v>0</v>
      </c>
      <c r="J427" s="72"/>
      <c r="K427" s="72" t="s">
        <v>478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659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>
      <c r="A428" s="66"/>
      <c r="AT428" s="72"/>
      <c r="AU428" s="72"/>
      <c r="AV428" s="72"/>
      <c r="AW428" s="71"/>
    </row>
    <row r="429" spans="1:49" ht="12" customHeight="1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564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715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>
      <c r="A430" s="66"/>
      <c r="AE430" s="86"/>
      <c r="AF430" s="86"/>
      <c r="AT430" s="72"/>
      <c r="AU430" s="72"/>
      <c r="AV430" s="72"/>
      <c r="AW430" s="71"/>
    </row>
    <row r="431" spans="1:49" ht="12" customHeight="1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543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716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>
      <c r="A432" s="66"/>
      <c r="AT432" s="72"/>
      <c r="AU432" s="72"/>
      <c r="AV432" s="72"/>
      <c r="AW432" s="71"/>
    </row>
    <row r="433" spans="1:49" ht="12" customHeight="1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478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>
      <c r="A435" s="66"/>
      <c r="B435" s="294" t="s">
        <v>717</v>
      </c>
      <c r="C435" s="294"/>
      <c r="D435" s="294"/>
      <c r="E435" s="294"/>
      <c r="F435" s="294"/>
      <c r="G435" s="294"/>
      <c r="H435" s="88">
        <v>0</v>
      </c>
      <c r="I435" s="88">
        <v>0</v>
      </c>
      <c r="J435" s="72"/>
      <c r="K435" s="72" t="s">
        <v>463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564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>
      <c r="A436" s="66"/>
      <c r="B436" s="294"/>
      <c r="C436" s="294"/>
      <c r="D436" s="294"/>
      <c r="E436" s="294"/>
      <c r="F436" s="294"/>
      <c r="G436" s="294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>
      <c r="A437" s="66"/>
      <c r="B437" s="294"/>
      <c r="C437" s="294"/>
      <c r="D437" s="294"/>
      <c r="E437" s="294"/>
      <c r="F437" s="294"/>
      <c r="G437" s="294"/>
      <c r="H437" s="88">
        <v>1</v>
      </c>
      <c r="I437" s="88">
        <v>0</v>
      </c>
      <c r="J437" s="72"/>
      <c r="K437" s="72" t="s">
        <v>718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543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>
      <c r="A438" s="66"/>
      <c r="B438" s="294"/>
      <c r="C438" s="294"/>
      <c r="D438" s="294"/>
      <c r="E438" s="294"/>
      <c r="F438" s="294"/>
      <c r="G438" s="294"/>
      <c r="AE438" s="86"/>
      <c r="AF438" s="86"/>
      <c r="AT438" s="72"/>
      <c r="AU438" s="72"/>
      <c r="AV438" s="72"/>
      <c r="AW438" s="71"/>
    </row>
    <row r="439" spans="1:49" ht="12" customHeight="1">
      <c r="A439" s="66"/>
      <c r="B439" s="294"/>
      <c r="C439" s="294"/>
      <c r="D439" s="294"/>
      <c r="E439" s="294"/>
      <c r="F439" s="294"/>
      <c r="G439" s="294"/>
      <c r="H439" s="88">
        <v>2</v>
      </c>
      <c r="I439" s="88">
        <v>0</v>
      </c>
      <c r="J439" s="72"/>
      <c r="K439" s="72" t="s">
        <v>719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720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294" t="s">
        <v>721</v>
      </c>
      <c r="Z441" s="294"/>
      <c r="AA441" s="294"/>
      <c r="AB441" s="294"/>
      <c r="AC441" s="294"/>
      <c r="AD441" s="294"/>
      <c r="AE441" s="88">
        <v>0</v>
      </c>
      <c r="AF441" s="88">
        <v>0</v>
      </c>
      <c r="AG441" s="72"/>
      <c r="AH441" s="72" t="s">
        <v>463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>
      <c r="A442" s="66"/>
      <c r="Y442" s="294"/>
      <c r="Z442" s="294"/>
      <c r="AA442" s="294"/>
      <c r="AB442" s="294"/>
      <c r="AC442" s="294"/>
      <c r="AD442" s="294"/>
      <c r="AE442" s="86"/>
      <c r="AF442" s="86"/>
      <c r="AT442" s="72"/>
      <c r="AU442" s="72"/>
      <c r="AV442" s="72"/>
      <c r="AW442" s="71"/>
    </row>
    <row r="443" spans="1:49" ht="12" customHeight="1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564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294"/>
      <c r="Z443" s="294"/>
      <c r="AA443" s="294"/>
      <c r="AB443" s="294"/>
      <c r="AC443" s="294"/>
      <c r="AD443" s="294"/>
      <c r="AE443" s="88">
        <v>1</v>
      </c>
      <c r="AF443" s="88">
        <v>0</v>
      </c>
      <c r="AG443" s="72"/>
      <c r="AH443" s="72" t="s">
        <v>722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>
      <c r="A444" s="66"/>
      <c r="Y444" s="294"/>
      <c r="Z444" s="294"/>
      <c r="AA444" s="294"/>
      <c r="AB444" s="294"/>
      <c r="AC444" s="294"/>
      <c r="AD444" s="294"/>
      <c r="AE444" s="86"/>
      <c r="AF444" s="86"/>
      <c r="AT444" s="72"/>
      <c r="AU444" s="72"/>
      <c r="AV444" s="72"/>
      <c r="AW444" s="71"/>
    </row>
    <row r="445" spans="1:49" ht="12" customHeight="1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543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294"/>
      <c r="Z445" s="294"/>
      <c r="AA445" s="294"/>
      <c r="AB445" s="294"/>
      <c r="AC445" s="294"/>
      <c r="AD445" s="294"/>
      <c r="AE445" s="88">
        <v>2</v>
      </c>
      <c r="AF445" s="88">
        <v>0</v>
      </c>
      <c r="AG445" s="72"/>
      <c r="AH445" s="72" t="s">
        <v>723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>
      <c r="A446" s="66"/>
      <c r="AE446" s="86"/>
      <c r="AF446" s="86"/>
      <c r="AT446" s="72"/>
      <c r="AU446" s="72"/>
      <c r="AV446" s="72"/>
      <c r="AW446" s="71"/>
    </row>
    <row r="447" spans="1:49" ht="12" customHeight="1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478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>
      <c r="A449" s="66"/>
      <c r="B449" s="294" t="s">
        <v>724</v>
      </c>
      <c r="C449" s="294"/>
      <c r="D449" s="294"/>
      <c r="E449" s="294"/>
      <c r="F449" s="294"/>
      <c r="G449" s="294"/>
      <c r="H449" s="88">
        <v>0</v>
      </c>
      <c r="I449" s="88">
        <v>0</v>
      </c>
      <c r="J449" s="72"/>
      <c r="K449" s="72" t="s">
        <v>463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564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>
      <c r="A450" s="66"/>
      <c r="B450" s="294"/>
      <c r="C450" s="294"/>
      <c r="D450" s="294"/>
      <c r="E450" s="294"/>
      <c r="F450" s="294"/>
      <c r="G450" s="294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>
      <c r="A451" s="66"/>
      <c r="B451" s="294"/>
      <c r="C451" s="294"/>
      <c r="D451" s="294"/>
      <c r="E451" s="294"/>
      <c r="F451" s="294"/>
      <c r="G451" s="294"/>
      <c r="H451" s="88">
        <v>1</v>
      </c>
      <c r="I451" s="88">
        <v>0</v>
      </c>
      <c r="J451" s="72"/>
      <c r="K451" s="72" t="s">
        <v>725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543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>
      <c r="A452" s="66"/>
      <c r="B452" s="294"/>
      <c r="C452" s="294"/>
      <c r="D452" s="294"/>
      <c r="E452" s="294"/>
      <c r="F452" s="294"/>
      <c r="G452" s="294"/>
      <c r="K452" s="72"/>
      <c r="AT452" s="72"/>
      <c r="AU452" s="72"/>
      <c r="AV452" s="72"/>
      <c r="AW452" s="71"/>
    </row>
    <row r="453" spans="1:49" ht="12" customHeight="1">
      <c r="A453" s="66"/>
      <c r="B453" s="294"/>
      <c r="C453" s="294"/>
      <c r="D453" s="294"/>
      <c r="E453" s="294"/>
      <c r="F453" s="294"/>
      <c r="G453" s="294"/>
      <c r="H453" s="88">
        <v>2</v>
      </c>
      <c r="I453" s="88">
        <v>0</v>
      </c>
      <c r="J453" s="72"/>
      <c r="K453" s="72" t="s">
        <v>726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>
      <c r="A454" s="66"/>
      <c r="B454" s="178"/>
      <c r="C454" s="178"/>
      <c r="D454" s="178"/>
      <c r="E454" s="178"/>
      <c r="F454" s="178"/>
      <c r="G454" s="178"/>
      <c r="K454" s="72"/>
      <c r="AE454" s="86"/>
      <c r="AF454" s="86"/>
      <c r="AW454" s="71"/>
    </row>
    <row r="455" spans="1:49" ht="12" customHeight="1">
      <c r="A455" s="66"/>
      <c r="B455" s="178"/>
      <c r="C455" s="178"/>
      <c r="D455" s="178"/>
      <c r="E455" s="178"/>
      <c r="F455" s="178"/>
      <c r="G455" s="178"/>
      <c r="H455" s="88">
        <v>3</v>
      </c>
      <c r="I455" s="88">
        <v>0</v>
      </c>
      <c r="J455" s="72"/>
      <c r="K455" s="72" t="s">
        <v>727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294" t="s">
        <v>728</v>
      </c>
      <c r="Z455" s="294"/>
      <c r="AA455" s="294"/>
      <c r="AB455" s="294"/>
      <c r="AC455" s="294"/>
      <c r="AD455" s="294"/>
      <c r="AE455" s="88">
        <v>0</v>
      </c>
      <c r="AF455" s="88">
        <v>0</v>
      </c>
      <c r="AG455" s="72"/>
      <c r="AH455" s="72" t="s">
        <v>463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>
      <c r="A456" s="66"/>
      <c r="K456" s="72"/>
      <c r="Y456" s="294"/>
      <c r="Z456" s="294"/>
      <c r="AA456" s="294"/>
      <c r="AB456" s="294"/>
      <c r="AC456" s="294"/>
      <c r="AD456" s="294"/>
      <c r="AE456" s="86"/>
      <c r="AF456" s="86"/>
      <c r="AH456" s="72"/>
      <c r="AW456" s="71"/>
    </row>
    <row r="457" spans="1:49" ht="12" customHeight="1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729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294"/>
      <c r="Z457" s="294"/>
      <c r="AA457" s="294"/>
      <c r="AB457" s="294"/>
      <c r="AC457" s="294"/>
      <c r="AD457" s="294"/>
      <c r="AE457" s="88">
        <v>1</v>
      </c>
      <c r="AF457" s="88">
        <v>0</v>
      </c>
      <c r="AG457" s="72"/>
      <c r="AH457" s="72" t="s">
        <v>730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>
      <c r="A458" s="66"/>
      <c r="Y458" s="294"/>
      <c r="Z458" s="294"/>
      <c r="AA458" s="294"/>
      <c r="AB458" s="294"/>
      <c r="AC458" s="294"/>
      <c r="AD458" s="294"/>
      <c r="AE458" s="86"/>
      <c r="AF458" s="86"/>
      <c r="AH458" s="72"/>
      <c r="AW458" s="71"/>
    </row>
    <row r="459" spans="1:49" ht="12" customHeight="1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731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294"/>
      <c r="Z459" s="294"/>
      <c r="AA459" s="294"/>
      <c r="AB459" s="294"/>
      <c r="AC459" s="294"/>
      <c r="AD459" s="294"/>
      <c r="AE459" s="88">
        <v>2</v>
      </c>
      <c r="AF459" s="88">
        <v>0</v>
      </c>
      <c r="AG459" s="72"/>
      <c r="AH459" s="72" t="s">
        <v>732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>
      <c r="A460" s="66"/>
      <c r="Y460" s="178"/>
      <c r="Z460" s="178"/>
      <c r="AA460" s="178"/>
      <c r="AB460" s="178"/>
      <c r="AC460" s="178"/>
      <c r="AD460" s="178"/>
      <c r="AE460" s="86"/>
      <c r="AF460" s="86"/>
      <c r="AH460" s="72"/>
      <c r="AW460" s="71"/>
    </row>
    <row r="461" spans="1:49" ht="12" customHeight="1">
      <c r="A461" s="66"/>
      <c r="S461" s="72"/>
      <c r="T461" s="72"/>
      <c r="U461" s="72"/>
      <c r="V461" s="72"/>
      <c r="W461" s="72"/>
      <c r="X461" s="72"/>
      <c r="Y461" s="178"/>
      <c r="Z461" s="178"/>
      <c r="AA461" s="178"/>
      <c r="AB461" s="178"/>
      <c r="AC461" s="178"/>
      <c r="AD461" s="178"/>
      <c r="AE461" s="88">
        <v>3</v>
      </c>
      <c r="AF461" s="88">
        <v>0</v>
      </c>
      <c r="AG461" s="72"/>
      <c r="AH461" s="72" t="s">
        <v>733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>
      <c r="A462" s="66"/>
      <c r="AE462" s="86"/>
      <c r="AF462" s="86"/>
      <c r="AH462" s="72"/>
      <c r="AW462" s="71"/>
    </row>
    <row r="463" spans="1:49" ht="12" customHeight="1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734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>
      <c r="A464" s="66"/>
      <c r="AE464" s="86"/>
      <c r="AF464" s="86"/>
      <c r="AW464" s="71"/>
    </row>
    <row r="465" spans="1:51" ht="12" customHeight="1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735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736</v>
      </c>
    </row>
    <row r="467" spans="1:51" ht="12" customHeight="1">
      <c r="A467" s="262" t="s">
        <v>737</v>
      </c>
      <c r="B467" s="263"/>
      <c r="C467" s="263"/>
      <c r="D467" s="263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263"/>
      <c r="AG467" s="263"/>
      <c r="AH467" s="263"/>
      <c r="AI467" s="263"/>
      <c r="AJ467" s="263"/>
      <c r="AK467" s="263"/>
      <c r="AL467" s="263"/>
      <c r="AM467" s="263"/>
      <c r="AN467" s="263"/>
      <c r="AO467" s="263"/>
      <c r="AP467" s="263"/>
      <c r="AQ467" s="263"/>
      <c r="AR467" s="263"/>
      <c r="AS467" s="263"/>
      <c r="AT467" s="263"/>
      <c r="AU467" s="263"/>
      <c r="AV467" s="263"/>
      <c r="AW467" s="264"/>
    </row>
    <row r="468" spans="1:51" ht="7.15" customHeight="1">
      <c r="A468" s="66"/>
      <c r="AE468" s="86"/>
      <c r="AF468" s="86"/>
      <c r="AW468" s="71"/>
    </row>
    <row r="469" spans="1:51" ht="12" customHeight="1">
      <c r="A469" s="66"/>
      <c r="B469" s="294" t="s">
        <v>738</v>
      </c>
      <c r="C469" s="294"/>
      <c r="D469" s="294"/>
      <c r="E469" s="294"/>
      <c r="F469" s="294"/>
      <c r="G469" s="294"/>
      <c r="H469" s="88">
        <v>0</v>
      </c>
      <c r="I469" s="88">
        <v>0</v>
      </c>
      <c r="J469" s="72"/>
      <c r="K469" s="72" t="s">
        <v>463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294" t="s">
        <v>739</v>
      </c>
      <c r="Z469" s="294"/>
      <c r="AA469" s="294"/>
      <c r="AB469" s="294"/>
      <c r="AC469" s="294"/>
      <c r="AD469" s="294"/>
      <c r="AE469" s="88">
        <v>0</v>
      </c>
      <c r="AF469" s="88">
        <v>0</v>
      </c>
      <c r="AG469" s="72"/>
      <c r="AH469" s="72" t="s">
        <v>463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>
      <c r="A470" s="66"/>
      <c r="B470" s="294"/>
      <c r="C470" s="294"/>
      <c r="D470" s="294"/>
      <c r="E470" s="294"/>
      <c r="F470" s="294"/>
      <c r="G470" s="294"/>
      <c r="Y470" s="294"/>
      <c r="Z470" s="294"/>
      <c r="AA470" s="294"/>
      <c r="AB470" s="294"/>
      <c r="AC470" s="294"/>
      <c r="AD470" s="294"/>
      <c r="AE470" s="86"/>
      <c r="AF470" s="86"/>
      <c r="AW470" s="71"/>
    </row>
    <row r="471" spans="1:51" ht="12" customHeight="1">
      <c r="A471" s="66"/>
      <c r="B471" s="294"/>
      <c r="C471" s="294"/>
      <c r="D471" s="294"/>
      <c r="E471" s="294"/>
      <c r="F471" s="294"/>
      <c r="G471" s="294"/>
      <c r="H471" s="88">
        <v>1</v>
      </c>
      <c r="I471" s="88">
        <v>0</v>
      </c>
      <c r="J471" s="72"/>
      <c r="K471" s="72" t="s">
        <v>740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294"/>
      <c r="Z471" s="294"/>
      <c r="AA471" s="294"/>
      <c r="AB471" s="294"/>
      <c r="AC471" s="294"/>
      <c r="AD471" s="294"/>
      <c r="AE471" s="88">
        <v>1</v>
      </c>
      <c r="AF471" s="88">
        <v>0</v>
      </c>
      <c r="AG471" s="72"/>
      <c r="AH471" s="72" t="s">
        <v>741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>
      <c r="A472" s="66"/>
      <c r="B472" s="294"/>
      <c r="C472" s="294"/>
      <c r="D472" s="294"/>
      <c r="E472" s="294"/>
      <c r="F472" s="294"/>
      <c r="G472" s="294"/>
      <c r="Y472" s="294"/>
      <c r="Z472" s="294"/>
      <c r="AA472" s="294"/>
      <c r="AB472" s="294"/>
      <c r="AC472" s="294"/>
      <c r="AD472" s="294"/>
      <c r="AE472" s="86"/>
      <c r="AF472" s="86"/>
      <c r="AW472" s="71"/>
    </row>
    <row r="473" spans="1:51" ht="12" customHeight="1">
      <c r="A473" s="66"/>
      <c r="B473" s="294"/>
      <c r="C473" s="294"/>
      <c r="D473" s="294"/>
      <c r="E473" s="294"/>
      <c r="F473" s="294"/>
      <c r="G473" s="294"/>
      <c r="H473" s="88">
        <v>2</v>
      </c>
      <c r="I473" s="88">
        <v>0</v>
      </c>
      <c r="J473" s="72"/>
      <c r="K473" s="72" t="s">
        <v>710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294"/>
      <c r="Z473" s="294"/>
      <c r="AA473" s="294"/>
      <c r="AB473" s="294"/>
      <c r="AC473" s="294"/>
      <c r="AD473" s="294"/>
      <c r="AE473" s="88">
        <v>2</v>
      </c>
      <c r="AF473" s="88">
        <v>0</v>
      </c>
      <c r="AG473" s="72"/>
      <c r="AH473" s="72" t="s">
        <v>742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>
      <c r="A474" s="66"/>
      <c r="B474" s="178"/>
      <c r="C474" s="178"/>
      <c r="D474" s="178"/>
      <c r="E474" s="178"/>
      <c r="F474" s="178"/>
      <c r="G474" s="178"/>
      <c r="Y474" s="178"/>
      <c r="Z474" s="178"/>
      <c r="AA474" s="178"/>
      <c r="AB474" s="178"/>
      <c r="AC474" s="178"/>
      <c r="AD474" s="178"/>
      <c r="AE474" s="86"/>
      <c r="AF474" s="86"/>
      <c r="AW474" s="71"/>
    </row>
    <row r="475" spans="1:51" ht="12" customHeight="1">
      <c r="A475" s="66"/>
      <c r="B475" s="178"/>
      <c r="C475" s="178"/>
      <c r="D475" s="178"/>
      <c r="E475" s="178"/>
      <c r="F475" s="178"/>
      <c r="G475" s="178"/>
      <c r="H475" s="88">
        <v>3</v>
      </c>
      <c r="I475" s="88">
        <v>0</v>
      </c>
      <c r="J475" s="72"/>
      <c r="K475" s="72" t="s">
        <v>743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8"/>
      <c r="Z475" s="178"/>
      <c r="AA475" s="178"/>
      <c r="AB475" s="178"/>
      <c r="AC475" s="178"/>
      <c r="AD475" s="178"/>
      <c r="AE475" s="88">
        <v>3</v>
      </c>
      <c r="AF475" s="88">
        <v>0</v>
      </c>
      <c r="AG475" s="72"/>
      <c r="AH475" s="72" t="s">
        <v>744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>
      <c r="A476" s="66"/>
      <c r="AE476" s="86"/>
      <c r="AF476" s="86"/>
      <c r="AW476" s="71"/>
    </row>
    <row r="477" spans="1:51" ht="12" customHeight="1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745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746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>
      <c r="A478" s="66"/>
      <c r="AE478" s="86"/>
      <c r="AF478" s="86"/>
      <c r="AW478" s="71"/>
    </row>
    <row r="479" spans="1:51" ht="12" customHeight="1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747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748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>
      <c r="A480" s="66"/>
      <c r="AE480" s="86"/>
      <c r="AF480" s="86"/>
      <c r="AW480" s="71"/>
    </row>
    <row r="481" spans="1:74" ht="12" customHeight="1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749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564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>
      <c r="A482" s="66"/>
      <c r="AW482" s="71"/>
    </row>
    <row r="483" spans="1:74" ht="12" customHeight="1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750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>
      <c r="A484" s="66"/>
      <c r="AW484" s="71"/>
    </row>
    <row r="485" spans="1:74" ht="12" customHeight="1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751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>
      <c r="A486" s="66"/>
      <c r="AW486" s="71"/>
    </row>
    <row r="487" spans="1:74" ht="12" customHeight="1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752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>
      <c r="A488" s="66"/>
      <c r="AW488" s="71"/>
    </row>
    <row r="489" spans="1:74" ht="12" customHeight="1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753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>
      <c r="A490" s="66"/>
      <c r="AW490" s="71"/>
    </row>
    <row r="491" spans="1:74" ht="12" customHeight="1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564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>
      <c r="H495" s="86"/>
      <c r="I495" s="86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>
      <c r="B496" s="173"/>
      <c r="C496" s="173"/>
      <c r="H496" s="86"/>
      <c r="I496" s="86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>
      <c r="B497" s="173"/>
      <c r="C497" s="173"/>
      <c r="D497" s="173"/>
      <c r="E497" s="173"/>
      <c r="F497" s="173"/>
      <c r="G497" s="173"/>
      <c r="H497" s="181"/>
      <c r="I497" s="181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>
      <c r="B498" s="173"/>
      <c r="C498" s="173"/>
      <c r="D498" s="173"/>
      <c r="E498" s="173"/>
      <c r="F498" s="173"/>
      <c r="G498" s="173"/>
      <c r="H498" s="181"/>
      <c r="I498" s="181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>
      <c r="B499" s="173"/>
      <c r="C499" s="173"/>
      <c r="D499" s="173"/>
      <c r="E499" s="173"/>
      <c r="F499" s="173"/>
      <c r="G499" s="173"/>
      <c r="H499" s="181"/>
      <c r="I499" s="181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>
      <c r="B500" s="173"/>
      <c r="C500" s="173"/>
      <c r="D500" s="173"/>
      <c r="E500" s="173"/>
      <c r="F500" s="173"/>
      <c r="G500" s="173"/>
      <c r="H500" s="181"/>
      <c r="I500" s="181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>
      <c r="B501" s="173"/>
      <c r="C501" s="173"/>
      <c r="D501" s="173"/>
      <c r="E501" s="173"/>
      <c r="F501" s="173"/>
      <c r="G501" s="173"/>
      <c r="H501" s="181"/>
      <c r="I501" s="181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>
      <c r="B502" s="173"/>
      <c r="C502" s="173"/>
      <c r="D502" s="173"/>
      <c r="E502" s="173"/>
      <c r="F502" s="173"/>
      <c r="G502" s="173"/>
      <c r="H502" s="181"/>
      <c r="I502" s="181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A67:AW67"/>
    <mergeCell ref="W1:AW1"/>
    <mergeCell ref="W2:AW2"/>
    <mergeCell ref="W3:AW3"/>
    <mergeCell ref="W5:AW5"/>
    <mergeCell ref="A9:AW9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B449:G453"/>
    <mergeCell ref="Y455:AD459"/>
    <mergeCell ref="A467:AW467"/>
    <mergeCell ref="B469:G47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N6" sqref="N6:P6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/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v>13</v>
      </c>
      <c r="M6" s="300"/>
      <c r="N6" s="300">
        <v>3</v>
      </c>
      <c r="O6" s="300"/>
      <c r="P6" s="300"/>
      <c r="Q6" s="308"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3" t="s">
        <v>758</v>
      </c>
      <c r="D9" s="4" t="s">
        <v>759</v>
      </c>
      <c r="H9" s="32">
        <f>+'FORMATO V2.2'!AC24</f>
        <v>1</v>
      </c>
      <c r="I9" s="32">
        <f>+'FORMATO V2.2'!AD24</f>
        <v>1</v>
      </c>
      <c r="K9" s="32">
        <f>+'FORMATO V2.2'!AF24</f>
        <v>2</v>
      </c>
      <c r="L9" s="32">
        <f>+'FORMATO V2.2'!AG24</f>
        <v>1</v>
      </c>
      <c r="M9" s="32" t="str">
        <f>+'FORMATO V2.2'!AH24</f>
        <v>C</v>
      </c>
      <c r="N9" s="32" t="str">
        <f>+'FORMATO V2.2'!AI24</f>
        <v>R</v>
      </c>
      <c r="O9" s="32" t="s">
        <v>152</v>
      </c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4</v>
      </c>
      <c r="X9" s="32">
        <f>+'FORMATO V2.2'!AS24</f>
        <v>4</v>
      </c>
      <c r="Y9" s="32">
        <f>+'FORMATO V2.2'!AT24</f>
        <v>0</v>
      </c>
      <c r="Z9" s="33">
        <f>+'FORMATO V2.2'!AU24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01" t="s">
        <v>762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3"/>
    </row>
    <row r="14" spans="2:26">
      <c r="B14" s="314" t="s">
        <v>763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6"/>
    </row>
    <row r="15" spans="2:26">
      <c r="B15" s="314" t="s">
        <v>764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6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21" t="s">
        <v>771</v>
      </c>
      <c r="C18" s="22" t="s">
        <v>772</v>
      </c>
      <c r="D18" s="311" t="s">
        <v>773</v>
      </c>
      <c r="E18" s="311"/>
      <c r="F18" s="311"/>
      <c r="G18" s="11" t="s">
        <v>25</v>
      </c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>
      <c r="B19" s="21" t="s">
        <v>774</v>
      </c>
      <c r="C19" s="22" t="s">
        <v>775</v>
      </c>
      <c r="D19" s="311" t="s">
        <v>773</v>
      </c>
      <c r="E19" s="311"/>
      <c r="F19" s="311"/>
      <c r="G19" s="11" t="s">
        <v>25</v>
      </c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>
      <c r="B20" s="21" t="s">
        <v>776</v>
      </c>
      <c r="C20" s="22" t="s">
        <v>777</v>
      </c>
      <c r="D20" s="311" t="s">
        <v>778</v>
      </c>
      <c r="E20" s="311"/>
      <c r="F20" s="311"/>
      <c r="G20" s="11" t="s">
        <v>25</v>
      </c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21" t="s">
        <v>779</v>
      </c>
      <c r="C21" s="22" t="s">
        <v>780</v>
      </c>
      <c r="D21" s="311" t="s">
        <v>778</v>
      </c>
      <c r="E21" s="311"/>
      <c r="F21" s="311"/>
      <c r="G21" s="11" t="s">
        <v>25</v>
      </c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21" t="s">
        <v>781</v>
      </c>
      <c r="C22" s="22" t="s">
        <v>782</v>
      </c>
      <c r="D22" s="311" t="s">
        <v>778</v>
      </c>
      <c r="E22" s="311"/>
      <c r="F22" s="311"/>
      <c r="G22" s="11" t="s">
        <v>25</v>
      </c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21" t="s">
        <v>783</v>
      </c>
      <c r="C23" s="22" t="s">
        <v>784</v>
      </c>
      <c r="D23" s="311" t="s">
        <v>778</v>
      </c>
      <c r="E23" s="311"/>
      <c r="F23" s="311"/>
      <c r="G23" s="11" t="s">
        <v>25</v>
      </c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21" t="s">
        <v>771</v>
      </c>
      <c r="C24" s="22" t="s">
        <v>772</v>
      </c>
      <c r="D24" s="311" t="s">
        <v>778</v>
      </c>
      <c r="E24" s="311"/>
      <c r="F24" s="311"/>
      <c r="G24" s="11" t="s">
        <v>25</v>
      </c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>
      <c r="B25" s="21" t="s">
        <v>785</v>
      </c>
      <c r="C25" s="22" t="s">
        <v>89</v>
      </c>
      <c r="D25" s="311" t="s">
        <v>786</v>
      </c>
      <c r="E25" s="311"/>
      <c r="F25" s="311"/>
      <c r="G25" s="11" t="s">
        <v>25</v>
      </c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>
      <c r="B26" s="21" t="s">
        <v>787</v>
      </c>
      <c r="C26" s="22" t="s">
        <v>788</v>
      </c>
      <c r="D26" s="311" t="s">
        <v>786</v>
      </c>
      <c r="E26" s="311"/>
      <c r="F26" s="311"/>
      <c r="G26" s="11" t="s">
        <v>25</v>
      </c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23" t="s">
        <v>789</v>
      </c>
      <c r="C27" s="24" t="s">
        <v>790</v>
      </c>
      <c r="D27" s="311" t="s">
        <v>786</v>
      </c>
      <c r="E27" s="311"/>
      <c r="F27" s="311"/>
      <c r="G27" s="11" t="s">
        <v>25</v>
      </c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21" t="s">
        <v>791</v>
      </c>
      <c r="C28" s="22" t="s">
        <v>792</v>
      </c>
      <c r="D28" s="311" t="s">
        <v>786</v>
      </c>
      <c r="E28" s="311"/>
      <c r="F28" s="311"/>
      <c r="G28" s="11" t="s">
        <v>25</v>
      </c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>
      <c r="B29" s="317" t="s">
        <v>793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20"/>
    </row>
    <row r="30" spans="2:26">
      <c r="B30" s="317" t="s">
        <v>765</v>
      </c>
      <c r="C30" s="304" t="s">
        <v>766</v>
      </c>
      <c r="D30" s="372" t="s">
        <v>767</v>
      </c>
      <c r="E30" s="372"/>
      <c r="F30" s="372"/>
      <c r="G30" s="304" t="s">
        <v>768</v>
      </c>
      <c r="H30" s="304"/>
      <c r="I30" s="304"/>
      <c r="J30" s="304"/>
      <c r="K30" s="304"/>
      <c r="L30" s="304"/>
      <c r="M30" s="304" t="s">
        <v>769</v>
      </c>
      <c r="N30" s="304"/>
      <c r="O30" s="318" t="s">
        <v>770</v>
      </c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9"/>
    </row>
    <row r="31" spans="2:26">
      <c r="B31" s="317"/>
      <c r="C31" s="304"/>
      <c r="D31" s="372"/>
      <c r="E31" s="372"/>
      <c r="F31" s="37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04"/>
      <c r="N31" s="304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9"/>
    </row>
    <row r="32" spans="2:26">
      <c r="B32" s="21" t="s">
        <v>794</v>
      </c>
      <c r="C32" s="22" t="s">
        <v>795</v>
      </c>
      <c r="D32" s="311" t="s">
        <v>773</v>
      </c>
      <c r="E32" s="311"/>
      <c r="F32" s="311"/>
      <c r="G32" s="11" t="s">
        <v>25</v>
      </c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>
      <c r="B33" s="21" t="s">
        <v>796</v>
      </c>
      <c r="C33" s="22" t="s">
        <v>797</v>
      </c>
      <c r="D33" s="311" t="s">
        <v>773</v>
      </c>
      <c r="E33" s="311"/>
      <c r="F33" s="311"/>
      <c r="G33" s="11" t="s">
        <v>25</v>
      </c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>
      <c r="B34" s="21" t="s">
        <v>798</v>
      </c>
      <c r="C34" s="22" t="s">
        <v>799</v>
      </c>
      <c r="D34" s="311" t="s">
        <v>778</v>
      </c>
      <c r="E34" s="311"/>
      <c r="F34" s="311"/>
      <c r="G34" s="11" t="s">
        <v>25</v>
      </c>
      <c r="H34" s="11"/>
      <c r="I34" s="11"/>
      <c r="J34" s="11"/>
      <c r="K34" s="11"/>
      <c r="L34" s="11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12"/>
    </row>
    <row r="35" spans="2:26">
      <c r="B35" s="21" t="s">
        <v>800</v>
      </c>
      <c r="C35" s="22" t="s">
        <v>801</v>
      </c>
      <c r="D35" s="311" t="s">
        <v>778</v>
      </c>
      <c r="E35" s="311"/>
      <c r="F35" s="311"/>
      <c r="G35" s="11" t="s">
        <v>25</v>
      </c>
      <c r="H35" s="11"/>
      <c r="I35" s="11"/>
      <c r="J35" s="11"/>
      <c r="K35" s="11"/>
      <c r="L35" s="11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12"/>
    </row>
    <row r="36" spans="2:26">
      <c r="B36" s="21" t="s">
        <v>802</v>
      </c>
      <c r="C36" s="22" t="s">
        <v>803</v>
      </c>
      <c r="D36" s="311" t="s">
        <v>778</v>
      </c>
      <c r="E36" s="311"/>
      <c r="F36" s="311"/>
      <c r="G36" s="11" t="s">
        <v>25</v>
      </c>
      <c r="H36" s="11"/>
      <c r="I36" s="11"/>
      <c r="J36" s="11"/>
      <c r="K36" s="11"/>
      <c r="L36" s="11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12"/>
    </row>
    <row r="37" spans="2:26">
      <c r="B37" s="21" t="s">
        <v>804</v>
      </c>
      <c r="C37" s="22" t="s">
        <v>805</v>
      </c>
      <c r="D37" s="311" t="s">
        <v>778</v>
      </c>
      <c r="E37" s="311"/>
      <c r="F37" s="311"/>
      <c r="G37" s="11" t="s">
        <v>25</v>
      </c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>
      <c r="B38" s="21" t="s">
        <v>806</v>
      </c>
      <c r="C38" s="22" t="s">
        <v>807</v>
      </c>
      <c r="D38" s="311" t="s">
        <v>778</v>
      </c>
      <c r="E38" s="311"/>
      <c r="F38" s="311"/>
      <c r="G38" s="11" t="s">
        <v>25</v>
      </c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>
      <c r="B39" s="21" t="s">
        <v>808</v>
      </c>
      <c r="C39" s="22" t="s">
        <v>809</v>
      </c>
      <c r="D39" s="311" t="s">
        <v>778</v>
      </c>
      <c r="E39" s="311"/>
      <c r="F39" s="311"/>
      <c r="G39" s="11" t="s">
        <v>25</v>
      </c>
      <c r="H39" s="11"/>
      <c r="I39" s="11"/>
      <c r="J39" s="11"/>
      <c r="K39" s="11"/>
      <c r="L39" s="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12"/>
    </row>
    <row r="40" spans="2:26">
      <c r="B40" s="21" t="s">
        <v>796</v>
      </c>
      <c r="C40" s="22" t="s">
        <v>797</v>
      </c>
      <c r="D40" s="311" t="s">
        <v>778</v>
      </c>
      <c r="E40" s="311"/>
      <c r="F40" s="311"/>
      <c r="G40" s="11" t="s">
        <v>25</v>
      </c>
      <c r="H40" s="11"/>
      <c r="I40" s="11"/>
      <c r="J40" s="11"/>
      <c r="K40" s="11"/>
      <c r="L40" s="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12"/>
    </row>
    <row r="41" spans="2:26">
      <c r="B41" s="21" t="s">
        <v>810</v>
      </c>
      <c r="C41" s="22" t="s">
        <v>811</v>
      </c>
      <c r="D41" s="311" t="s">
        <v>786</v>
      </c>
      <c r="E41" s="311"/>
      <c r="F41" s="311"/>
      <c r="G41" s="11" t="s">
        <v>25</v>
      </c>
      <c r="H41" s="11"/>
      <c r="I41" s="11"/>
      <c r="J41" s="11"/>
      <c r="K41" s="11"/>
      <c r="L41" s="11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12"/>
    </row>
    <row r="42" spans="2:26">
      <c r="B42" s="21" t="s">
        <v>812</v>
      </c>
      <c r="C42" s="22" t="s">
        <v>813</v>
      </c>
      <c r="D42" s="311" t="s">
        <v>786</v>
      </c>
      <c r="E42" s="311"/>
      <c r="F42" s="311"/>
      <c r="G42" s="11" t="s">
        <v>25</v>
      </c>
      <c r="H42" s="11"/>
      <c r="I42" s="11"/>
      <c r="J42" s="11"/>
      <c r="K42" s="11"/>
      <c r="L42" s="11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12"/>
    </row>
    <row r="43" spans="2:26">
      <c r="B43" s="317" t="s">
        <v>814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20"/>
    </row>
    <row r="44" spans="2:26">
      <c r="B44" s="317" t="s">
        <v>765</v>
      </c>
      <c r="C44" s="304" t="s">
        <v>766</v>
      </c>
      <c r="D44" s="372" t="s">
        <v>767</v>
      </c>
      <c r="E44" s="372"/>
      <c r="F44" s="372"/>
      <c r="G44" s="304" t="s">
        <v>768</v>
      </c>
      <c r="H44" s="304"/>
      <c r="I44" s="304"/>
      <c r="J44" s="304"/>
      <c r="K44" s="304"/>
      <c r="L44" s="304"/>
      <c r="M44" s="304" t="s">
        <v>769</v>
      </c>
      <c r="N44" s="304"/>
      <c r="O44" s="318" t="s">
        <v>770</v>
      </c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9"/>
    </row>
    <row r="45" spans="2:26">
      <c r="B45" s="317"/>
      <c r="C45" s="304"/>
      <c r="D45" s="372"/>
      <c r="E45" s="372"/>
      <c r="F45" s="372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04"/>
      <c r="N45" s="304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9"/>
    </row>
    <row r="46" spans="2:26" ht="28.9" customHeight="1">
      <c r="B46" s="21" t="s">
        <v>815</v>
      </c>
      <c r="C46" s="30" t="s">
        <v>816</v>
      </c>
      <c r="D46" s="311" t="s">
        <v>773</v>
      </c>
      <c r="E46" s="311"/>
      <c r="F46" s="311"/>
      <c r="G46" s="11" t="s">
        <v>25</v>
      </c>
      <c r="H46" s="11"/>
      <c r="I46" s="11"/>
      <c r="J46" s="11"/>
      <c r="K46" s="11"/>
      <c r="L46" s="11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12"/>
    </row>
    <row r="47" spans="2:26" ht="28.9" customHeight="1">
      <c r="B47" s="21" t="s">
        <v>817</v>
      </c>
      <c r="C47" s="30" t="s">
        <v>818</v>
      </c>
      <c r="D47" s="311" t="s">
        <v>773</v>
      </c>
      <c r="E47" s="311"/>
      <c r="F47" s="311"/>
      <c r="G47" s="11" t="s">
        <v>25</v>
      </c>
      <c r="H47" s="11"/>
      <c r="I47" s="11"/>
      <c r="J47" s="11"/>
      <c r="K47" s="11"/>
      <c r="L47" s="11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12"/>
    </row>
    <row r="48" spans="2:26" ht="28.9" customHeight="1">
      <c r="B48" s="21" t="s">
        <v>819</v>
      </c>
      <c r="C48" s="30" t="s">
        <v>820</v>
      </c>
      <c r="D48" s="311" t="s">
        <v>778</v>
      </c>
      <c r="E48" s="311"/>
      <c r="F48" s="311"/>
      <c r="G48" s="11"/>
      <c r="H48" s="11" t="s">
        <v>25</v>
      </c>
      <c r="I48" s="11"/>
      <c r="J48" s="11"/>
      <c r="K48" s="11"/>
      <c r="L48" s="11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12"/>
    </row>
    <row r="49" spans="2:26">
      <c r="B49" s="21" t="s">
        <v>821</v>
      </c>
      <c r="C49" s="30" t="s">
        <v>822</v>
      </c>
      <c r="D49" s="311" t="s">
        <v>778</v>
      </c>
      <c r="E49" s="311"/>
      <c r="F49" s="311"/>
      <c r="G49" s="11" t="s">
        <v>25</v>
      </c>
      <c r="H49" s="11"/>
      <c r="I49" s="11"/>
      <c r="J49" s="11"/>
      <c r="K49" s="11"/>
      <c r="L49" s="11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12"/>
    </row>
    <row r="50" spans="2:26" ht="12" customHeight="1">
      <c r="B50" s="21" t="s">
        <v>815</v>
      </c>
      <c r="C50" s="30" t="s">
        <v>816</v>
      </c>
      <c r="D50" s="311" t="s">
        <v>778</v>
      </c>
      <c r="E50" s="311"/>
      <c r="F50" s="311"/>
      <c r="G50" s="11" t="s">
        <v>25</v>
      </c>
      <c r="H50" s="11"/>
      <c r="I50" s="11"/>
      <c r="J50" s="11"/>
      <c r="K50" s="11"/>
      <c r="L50" s="11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12"/>
    </row>
    <row r="51" spans="2:26" ht="12" customHeight="1">
      <c r="B51" s="21" t="s">
        <v>817</v>
      </c>
      <c r="C51" s="30" t="s">
        <v>818</v>
      </c>
      <c r="D51" s="311" t="s">
        <v>778</v>
      </c>
      <c r="E51" s="311"/>
      <c r="F51" s="311"/>
      <c r="G51" s="11" t="s">
        <v>25</v>
      </c>
      <c r="H51" s="11"/>
      <c r="I51" s="11"/>
      <c r="J51" s="11"/>
      <c r="K51" s="11"/>
      <c r="L51" s="11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12"/>
    </row>
    <row r="52" spans="2:26" ht="12" customHeight="1">
      <c r="B52" s="21" t="s">
        <v>823</v>
      </c>
      <c r="C52" s="30" t="s">
        <v>824</v>
      </c>
      <c r="D52" s="311" t="s">
        <v>778</v>
      </c>
      <c r="E52" s="311"/>
      <c r="F52" s="311"/>
      <c r="G52" s="11" t="s">
        <v>25</v>
      </c>
      <c r="H52" s="11"/>
      <c r="I52" s="11"/>
      <c r="J52" s="11"/>
      <c r="K52" s="11"/>
      <c r="L52" s="11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12"/>
    </row>
    <row r="53" spans="2:26">
      <c r="B53" s="21" t="s">
        <v>825</v>
      </c>
      <c r="C53" s="30" t="s">
        <v>826</v>
      </c>
      <c r="D53" s="311" t="s">
        <v>778</v>
      </c>
      <c r="E53" s="311"/>
      <c r="F53" s="311"/>
      <c r="G53" s="11" t="s">
        <v>25</v>
      </c>
      <c r="H53" s="11"/>
      <c r="I53" s="11"/>
      <c r="J53" s="11"/>
      <c r="K53" s="11"/>
      <c r="L53" s="11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12"/>
    </row>
    <row r="54" spans="2:26" ht="12" customHeight="1">
      <c r="B54" s="21" t="s">
        <v>827</v>
      </c>
      <c r="C54" s="30" t="s">
        <v>828</v>
      </c>
      <c r="D54" s="311" t="s">
        <v>778</v>
      </c>
      <c r="E54" s="311"/>
      <c r="F54" s="311"/>
      <c r="G54" s="11" t="s">
        <v>25</v>
      </c>
      <c r="H54" s="11"/>
      <c r="I54" s="11"/>
      <c r="J54" s="11"/>
      <c r="K54" s="11"/>
      <c r="L54" s="11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12"/>
    </row>
    <row r="55" spans="2:26">
      <c r="B55" s="21" t="s">
        <v>829</v>
      </c>
      <c r="C55" s="30" t="s">
        <v>830</v>
      </c>
      <c r="D55" s="311" t="s">
        <v>778</v>
      </c>
      <c r="E55" s="311"/>
      <c r="F55" s="311"/>
      <c r="G55" s="11" t="s">
        <v>25</v>
      </c>
      <c r="H55" s="11"/>
      <c r="I55" s="11"/>
      <c r="J55" s="11"/>
      <c r="K55" s="11"/>
      <c r="L55" s="11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12"/>
    </row>
    <row r="56" spans="2:26">
      <c r="B56" s="21" t="s">
        <v>831</v>
      </c>
      <c r="C56" s="30" t="s">
        <v>832</v>
      </c>
      <c r="D56" s="311" t="s">
        <v>778</v>
      </c>
      <c r="E56" s="311"/>
      <c r="F56" s="311"/>
      <c r="G56" s="11" t="s">
        <v>25</v>
      </c>
      <c r="H56" s="11"/>
      <c r="I56" s="11"/>
      <c r="J56" s="11"/>
      <c r="K56" s="11"/>
      <c r="L56" s="11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12"/>
    </row>
    <row r="57" spans="2:26" ht="12" customHeight="1">
      <c r="B57" s="21" t="s">
        <v>819</v>
      </c>
      <c r="C57" s="30" t="s">
        <v>820</v>
      </c>
      <c r="D57" s="311" t="s">
        <v>786</v>
      </c>
      <c r="E57" s="311"/>
      <c r="F57" s="311"/>
      <c r="G57" s="11" t="s">
        <v>25</v>
      </c>
      <c r="H57" s="11"/>
      <c r="I57" s="11"/>
      <c r="J57" s="11"/>
      <c r="K57" s="11"/>
      <c r="L57" s="11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12"/>
    </row>
    <row r="58" spans="2:26">
      <c r="B58" s="21" t="s">
        <v>821</v>
      </c>
      <c r="C58" s="30" t="s">
        <v>822</v>
      </c>
      <c r="D58" s="311" t="s">
        <v>786</v>
      </c>
      <c r="E58" s="311"/>
      <c r="F58" s="311"/>
      <c r="G58" s="11" t="s">
        <v>25</v>
      </c>
      <c r="H58" s="11"/>
      <c r="I58" s="11"/>
      <c r="J58" s="11"/>
      <c r="K58" s="11"/>
      <c r="L58" s="11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12"/>
    </row>
    <row r="59" spans="2:26" ht="12" customHeight="1">
      <c r="B59" s="21" t="s">
        <v>815</v>
      </c>
      <c r="C59" s="30" t="s">
        <v>816</v>
      </c>
      <c r="D59" s="311" t="s">
        <v>786</v>
      </c>
      <c r="E59" s="311"/>
      <c r="F59" s="311"/>
      <c r="G59" s="11" t="s">
        <v>25</v>
      </c>
      <c r="H59" s="11"/>
      <c r="I59" s="11"/>
      <c r="J59" s="11"/>
      <c r="K59" s="11"/>
      <c r="L59" s="11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12"/>
    </row>
    <row r="60" spans="2:26" ht="12" customHeight="1">
      <c r="B60" s="21" t="s">
        <v>817</v>
      </c>
      <c r="C60" s="30" t="s">
        <v>818</v>
      </c>
      <c r="D60" s="311" t="s">
        <v>786</v>
      </c>
      <c r="E60" s="311"/>
      <c r="F60" s="311"/>
      <c r="G60" s="11" t="s">
        <v>25</v>
      </c>
      <c r="H60" s="11"/>
      <c r="I60" s="11"/>
      <c r="J60" s="11"/>
      <c r="K60" s="11"/>
      <c r="L60" s="11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12"/>
    </row>
    <row r="61" spans="2:26">
      <c r="B61" s="21" t="s">
        <v>825</v>
      </c>
      <c r="C61" s="30" t="s">
        <v>826</v>
      </c>
      <c r="D61" s="311" t="s">
        <v>786</v>
      </c>
      <c r="E61" s="311"/>
      <c r="F61" s="311"/>
      <c r="G61" s="11" t="s">
        <v>25</v>
      </c>
      <c r="H61" s="11"/>
      <c r="I61" s="11"/>
      <c r="J61" s="11"/>
      <c r="K61" s="11"/>
      <c r="L61" s="11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12"/>
    </row>
    <row r="62" spans="2:26">
      <c r="B62" s="21" t="s">
        <v>829</v>
      </c>
      <c r="C62" s="30" t="s">
        <v>830</v>
      </c>
      <c r="D62" s="311" t="s">
        <v>786</v>
      </c>
      <c r="E62" s="311"/>
      <c r="F62" s="311"/>
      <c r="G62" s="11" t="s">
        <v>25</v>
      </c>
      <c r="H62" s="11"/>
      <c r="I62" s="11"/>
      <c r="J62" s="11"/>
      <c r="K62" s="11"/>
      <c r="L62" s="11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12"/>
    </row>
    <row r="63" spans="2:26" ht="12.75" thickBot="1">
      <c r="B63" s="26" t="s">
        <v>833</v>
      </c>
      <c r="C63" s="31" t="s">
        <v>834</v>
      </c>
      <c r="D63" s="321" t="s">
        <v>786</v>
      </c>
      <c r="E63" s="321"/>
      <c r="F63" s="321"/>
      <c r="G63" s="11" t="s">
        <v>25</v>
      </c>
      <c r="H63" s="28"/>
      <c r="I63" s="28"/>
      <c r="J63" s="28"/>
      <c r="K63" s="28"/>
      <c r="L63" s="28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3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/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+'Superficie deL TABLERO'!L6:M6</f>
        <v>13</v>
      </c>
      <c r="M6" s="300"/>
      <c r="N6" s="308">
        <f>+'Superficie deL TABLERO'!N6:P6</f>
        <v>3</v>
      </c>
      <c r="O6" s="309"/>
      <c r="P6" s="310"/>
      <c r="Q6" s="308">
        <f>+'Superficie deL TABLERO'!Q6:S6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+'Superficie deL TABLERO'!C9</f>
        <v>PONTON UNICORDOBA</v>
      </c>
      <c r="D9" s="4" t="s">
        <v>759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152</v>
      </c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4</v>
      </c>
      <c r="X9" s="32">
        <f>+'Superficie deL TABLERO'!X9</f>
        <v>4</v>
      </c>
      <c r="Y9" s="32">
        <f>+'Superficie deL TABLERO'!Y9</f>
        <v>0</v>
      </c>
      <c r="Z9" s="33">
        <f>+'Superficie deL TABLERO'!Z9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01" t="s">
        <v>762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3"/>
    </row>
    <row r="14" spans="2:26">
      <c r="B14" s="314" t="s">
        <v>835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6"/>
    </row>
    <row r="15" spans="2:26">
      <c r="B15" s="314" t="s">
        <v>764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6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21" t="s">
        <v>776</v>
      </c>
      <c r="C18" s="22" t="s">
        <v>777</v>
      </c>
      <c r="D18" s="311" t="s">
        <v>778</v>
      </c>
      <c r="E18" s="311"/>
      <c r="F18" s="311"/>
      <c r="G18" s="11" t="s">
        <v>25</v>
      </c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>
      <c r="B19" s="21" t="s">
        <v>779</v>
      </c>
      <c r="C19" s="22" t="s">
        <v>780</v>
      </c>
      <c r="D19" s="311" t="s">
        <v>778</v>
      </c>
      <c r="E19" s="311"/>
      <c r="F19" s="311"/>
      <c r="G19" s="11" t="s">
        <v>25</v>
      </c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>
      <c r="B20" s="21" t="s">
        <v>781</v>
      </c>
      <c r="C20" s="22" t="s">
        <v>782</v>
      </c>
      <c r="D20" s="311" t="s">
        <v>778</v>
      </c>
      <c r="E20" s="311"/>
      <c r="F20" s="311"/>
      <c r="G20" s="11" t="s">
        <v>25</v>
      </c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21" t="s">
        <v>783</v>
      </c>
      <c r="C21" s="22" t="s">
        <v>784</v>
      </c>
      <c r="D21" s="311" t="s">
        <v>778</v>
      </c>
      <c r="E21" s="311"/>
      <c r="F21" s="311"/>
      <c r="G21" s="11" t="s">
        <v>25</v>
      </c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21" t="s">
        <v>771</v>
      </c>
      <c r="C22" s="22" t="s">
        <v>772</v>
      </c>
      <c r="D22" s="311" t="s">
        <v>778</v>
      </c>
      <c r="E22" s="311"/>
      <c r="F22" s="311"/>
      <c r="G22" s="11" t="s">
        <v>25</v>
      </c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21" t="s">
        <v>785</v>
      </c>
      <c r="C23" s="22" t="s">
        <v>89</v>
      </c>
      <c r="D23" s="311" t="s">
        <v>786</v>
      </c>
      <c r="E23" s="311"/>
      <c r="F23" s="311"/>
      <c r="G23" s="11" t="s">
        <v>25</v>
      </c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21" t="s">
        <v>787</v>
      </c>
      <c r="C24" s="22" t="s">
        <v>788</v>
      </c>
      <c r="D24" s="311" t="s">
        <v>786</v>
      </c>
      <c r="E24" s="311"/>
      <c r="F24" s="311"/>
      <c r="G24" s="11" t="s">
        <v>25</v>
      </c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>
      <c r="B25" s="23" t="s">
        <v>789</v>
      </c>
      <c r="C25" s="24" t="s">
        <v>790</v>
      </c>
      <c r="D25" s="311" t="s">
        <v>786</v>
      </c>
      <c r="E25" s="311"/>
      <c r="F25" s="311"/>
      <c r="G25" s="11" t="s">
        <v>25</v>
      </c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>
      <c r="B26" s="21" t="s">
        <v>791</v>
      </c>
      <c r="C26" s="22" t="s">
        <v>792</v>
      </c>
      <c r="D26" s="311" t="s">
        <v>786</v>
      </c>
      <c r="E26" s="311"/>
      <c r="F26" s="311"/>
      <c r="G26" s="11" t="s">
        <v>25</v>
      </c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317" t="s">
        <v>793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20"/>
    </row>
    <row r="28" spans="2:26">
      <c r="B28" s="317" t="s">
        <v>765</v>
      </c>
      <c r="C28" s="304" t="s">
        <v>766</v>
      </c>
      <c r="D28" s="372" t="s">
        <v>767</v>
      </c>
      <c r="E28" s="372"/>
      <c r="F28" s="372"/>
      <c r="G28" s="304" t="s">
        <v>768</v>
      </c>
      <c r="H28" s="304"/>
      <c r="I28" s="304"/>
      <c r="J28" s="304"/>
      <c r="K28" s="304"/>
      <c r="L28" s="304"/>
      <c r="M28" s="304" t="s">
        <v>769</v>
      </c>
      <c r="N28" s="304"/>
      <c r="O28" s="318" t="s">
        <v>770</v>
      </c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9"/>
    </row>
    <row r="29" spans="2:26">
      <c r="B29" s="317"/>
      <c r="C29" s="304"/>
      <c r="D29" s="372"/>
      <c r="E29" s="372"/>
      <c r="F29" s="372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04"/>
      <c r="N29" s="304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9"/>
    </row>
    <row r="30" spans="2:26">
      <c r="B30" s="21" t="s">
        <v>798</v>
      </c>
      <c r="C30" s="22" t="s">
        <v>799</v>
      </c>
      <c r="D30" s="311" t="s">
        <v>778</v>
      </c>
      <c r="E30" s="311"/>
      <c r="F30" s="311"/>
      <c r="G30" s="11" t="s">
        <v>25</v>
      </c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12"/>
    </row>
    <row r="31" spans="2:26">
      <c r="B31" s="21" t="s">
        <v>800</v>
      </c>
      <c r="C31" s="22" t="s">
        <v>801</v>
      </c>
      <c r="D31" s="311" t="s">
        <v>778</v>
      </c>
      <c r="E31" s="311"/>
      <c r="F31" s="311"/>
      <c r="G31" s="11" t="s">
        <v>25</v>
      </c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26">
      <c r="B32" s="21" t="s">
        <v>802</v>
      </c>
      <c r="C32" s="22" t="s">
        <v>803</v>
      </c>
      <c r="D32" s="311" t="s">
        <v>778</v>
      </c>
      <c r="E32" s="311"/>
      <c r="F32" s="311"/>
      <c r="G32" s="11" t="s">
        <v>25</v>
      </c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>
      <c r="B33" s="21" t="s">
        <v>804</v>
      </c>
      <c r="C33" s="22" t="s">
        <v>805</v>
      </c>
      <c r="D33" s="311" t="s">
        <v>778</v>
      </c>
      <c r="E33" s="311"/>
      <c r="F33" s="311"/>
      <c r="G33" s="11" t="s">
        <v>25</v>
      </c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>
      <c r="B34" s="21" t="s">
        <v>806</v>
      </c>
      <c r="C34" s="22" t="s">
        <v>807</v>
      </c>
      <c r="D34" s="311" t="s">
        <v>778</v>
      </c>
      <c r="E34" s="311"/>
      <c r="F34" s="311"/>
      <c r="G34" s="11" t="s">
        <v>25</v>
      </c>
      <c r="H34" s="11"/>
      <c r="I34" s="11"/>
      <c r="J34" s="11"/>
      <c r="K34" s="11"/>
      <c r="L34" s="11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12"/>
    </row>
    <row r="35" spans="2:26">
      <c r="B35" s="21" t="s">
        <v>808</v>
      </c>
      <c r="C35" s="22" t="s">
        <v>809</v>
      </c>
      <c r="D35" s="311" t="s">
        <v>778</v>
      </c>
      <c r="E35" s="311"/>
      <c r="F35" s="311"/>
      <c r="G35" s="11" t="s">
        <v>25</v>
      </c>
      <c r="H35" s="11"/>
      <c r="I35" s="11"/>
      <c r="J35" s="11"/>
      <c r="K35" s="11"/>
      <c r="L35" s="11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12"/>
    </row>
    <row r="36" spans="2:26">
      <c r="B36" s="21" t="s">
        <v>796</v>
      </c>
      <c r="C36" s="22" t="s">
        <v>797</v>
      </c>
      <c r="D36" s="311" t="s">
        <v>778</v>
      </c>
      <c r="E36" s="311"/>
      <c r="F36" s="311"/>
      <c r="G36" s="11" t="s">
        <v>25</v>
      </c>
      <c r="H36" s="11"/>
      <c r="I36" s="11"/>
      <c r="J36" s="11"/>
      <c r="K36" s="11"/>
      <c r="L36" s="11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12"/>
    </row>
    <row r="37" spans="2:26">
      <c r="B37" s="21" t="s">
        <v>810</v>
      </c>
      <c r="C37" s="22" t="s">
        <v>811</v>
      </c>
      <c r="D37" s="311" t="s">
        <v>786</v>
      </c>
      <c r="E37" s="311"/>
      <c r="F37" s="311"/>
      <c r="G37" s="11" t="s">
        <v>25</v>
      </c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>
      <c r="B38" s="21" t="s">
        <v>812</v>
      </c>
      <c r="C38" s="22" t="s">
        <v>813</v>
      </c>
      <c r="D38" s="311" t="s">
        <v>786</v>
      </c>
      <c r="E38" s="311"/>
      <c r="F38" s="311"/>
      <c r="G38" s="11" t="s">
        <v>25</v>
      </c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>
      <c r="B39" s="317" t="s">
        <v>814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20"/>
    </row>
    <row r="40" spans="2:26">
      <c r="B40" s="317" t="s">
        <v>765</v>
      </c>
      <c r="C40" s="304" t="s">
        <v>766</v>
      </c>
      <c r="D40" s="372" t="s">
        <v>767</v>
      </c>
      <c r="E40" s="372"/>
      <c r="F40" s="372"/>
      <c r="G40" s="304" t="s">
        <v>768</v>
      </c>
      <c r="H40" s="304"/>
      <c r="I40" s="304"/>
      <c r="J40" s="304"/>
      <c r="K40" s="304"/>
      <c r="L40" s="304"/>
      <c r="M40" s="304" t="s">
        <v>769</v>
      </c>
      <c r="N40" s="304"/>
      <c r="O40" s="318" t="s">
        <v>770</v>
      </c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9"/>
    </row>
    <row r="41" spans="2:26">
      <c r="B41" s="317"/>
      <c r="C41" s="304"/>
      <c r="D41" s="372"/>
      <c r="E41" s="372"/>
      <c r="F41" s="372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04"/>
      <c r="N41" s="304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9"/>
    </row>
    <row r="42" spans="2:26" ht="28.9" customHeight="1">
      <c r="B42" s="21" t="s">
        <v>819</v>
      </c>
      <c r="C42" s="30" t="s">
        <v>820</v>
      </c>
      <c r="D42" s="311" t="s">
        <v>778</v>
      </c>
      <c r="E42" s="311"/>
      <c r="F42" s="311"/>
      <c r="G42" s="11"/>
      <c r="H42" s="11" t="s">
        <v>25</v>
      </c>
      <c r="I42" s="11"/>
      <c r="J42" s="11"/>
      <c r="K42" s="11"/>
      <c r="L42" s="11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12"/>
    </row>
    <row r="43" spans="2:26">
      <c r="B43" s="21" t="s">
        <v>821</v>
      </c>
      <c r="C43" s="30" t="s">
        <v>822</v>
      </c>
      <c r="D43" s="311" t="s">
        <v>778</v>
      </c>
      <c r="E43" s="311"/>
      <c r="F43" s="311"/>
      <c r="G43" s="11"/>
      <c r="H43" s="11"/>
      <c r="I43" s="11" t="s">
        <v>25</v>
      </c>
      <c r="J43" s="11"/>
      <c r="K43" s="11"/>
      <c r="L43" s="11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12"/>
    </row>
    <row r="44" spans="2:26" ht="12" customHeight="1">
      <c r="B44" s="21" t="s">
        <v>815</v>
      </c>
      <c r="C44" s="30" t="s">
        <v>816</v>
      </c>
      <c r="D44" s="311" t="s">
        <v>778</v>
      </c>
      <c r="E44" s="311"/>
      <c r="F44" s="311"/>
      <c r="G44" s="11" t="s">
        <v>25</v>
      </c>
      <c r="H44" s="11"/>
      <c r="I44" s="11"/>
      <c r="J44" s="11"/>
      <c r="K44" s="11"/>
      <c r="L44" s="11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12"/>
    </row>
    <row r="45" spans="2:26" ht="12" customHeight="1">
      <c r="B45" s="21" t="s">
        <v>817</v>
      </c>
      <c r="C45" s="30" t="s">
        <v>818</v>
      </c>
      <c r="D45" s="311" t="s">
        <v>778</v>
      </c>
      <c r="E45" s="311"/>
      <c r="F45" s="311"/>
      <c r="G45" s="11" t="s">
        <v>25</v>
      </c>
      <c r="H45" s="11"/>
      <c r="I45" s="11"/>
      <c r="J45" s="11"/>
      <c r="K45" s="11"/>
      <c r="L45" s="11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12"/>
    </row>
    <row r="46" spans="2:26" ht="12" customHeight="1">
      <c r="B46" s="21" t="s">
        <v>823</v>
      </c>
      <c r="C46" s="30" t="s">
        <v>824</v>
      </c>
      <c r="D46" s="311" t="s">
        <v>778</v>
      </c>
      <c r="E46" s="311"/>
      <c r="F46" s="311"/>
      <c r="G46" s="11" t="s">
        <v>25</v>
      </c>
      <c r="H46" s="11"/>
      <c r="I46" s="11"/>
      <c r="J46" s="11"/>
      <c r="K46" s="11"/>
      <c r="L46" s="11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12"/>
    </row>
    <row r="47" spans="2:26">
      <c r="B47" s="21" t="s">
        <v>825</v>
      </c>
      <c r="C47" s="30" t="s">
        <v>826</v>
      </c>
      <c r="D47" s="311" t="s">
        <v>778</v>
      </c>
      <c r="E47" s="311"/>
      <c r="F47" s="311"/>
      <c r="G47" s="11" t="s">
        <v>25</v>
      </c>
      <c r="H47" s="11"/>
      <c r="I47" s="11"/>
      <c r="J47" s="11"/>
      <c r="K47" s="11"/>
      <c r="L47" s="11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12"/>
    </row>
    <row r="48" spans="2:26" ht="12" customHeight="1">
      <c r="B48" s="21" t="s">
        <v>827</v>
      </c>
      <c r="C48" s="30" t="s">
        <v>828</v>
      </c>
      <c r="D48" s="311" t="s">
        <v>778</v>
      </c>
      <c r="E48" s="311"/>
      <c r="F48" s="311"/>
      <c r="G48" s="11" t="s">
        <v>25</v>
      </c>
      <c r="H48" s="11"/>
      <c r="I48" s="11"/>
      <c r="J48" s="11"/>
      <c r="K48" s="11"/>
      <c r="L48" s="11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12"/>
    </row>
    <row r="49" spans="2:26">
      <c r="B49" s="21" t="s">
        <v>829</v>
      </c>
      <c r="C49" s="30" t="s">
        <v>830</v>
      </c>
      <c r="D49" s="311" t="s">
        <v>778</v>
      </c>
      <c r="E49" s="311"/>
      <c r="F49" s="311"/>
      <c r="G49" s="11" t="s">
        <v>25</v>
      </c>
      <c r="H49" s="11"/>
      <c r="I49" s="11"/>
      <c r="J49" s="11"/>
      <c r="K49" s="11"/>
      <c r="L49" s="11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12"/>
    </row>
    <row r="50" spans="2:26">
      <c r="B50" s="21" t="s">
        <v>831</v>
      </c>
      <c r="C50" s="30" t="s">
        <v>832</v>
      </c>
      <c r="D50" s="311" t="s">
        <v>778</v>
      </c>
      <c r="E50" s="311"/>
      <c r="F50" s="311"/>
      <c r="G50" s="11" t="s">
        <v>25</v>
      </c>
      <c r="H50" s="11"/>
      <c r="I50" s="11"/>
      <c r="J50" s="11"/>
      <c r="K50" s="11"/>
      <c r="L50" s="11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12"/>
    </row>
    <row r="51" spans="2:26" ht="12" customHeight="1">
      <c r="B51" s="21" t="s">
        <v>819</v>
      </c>
      <c r="C51" s="30" t="s">
        <v>820</v>
      </c>
      <c r="D51" s="311" t="s">
        <v>786</v>
      </c>
      <c r="E51" s="311"/>
      <c r="F51" s="311"/>
      <c r="G51" s="11" t="s">
        <v>25</v>
      </c>
      <c r="H51" s="11"/>
      <c r="I51" s="11"/>
      <c r="J51" s="11"/>
      <c r="K51" s="11"/>
      <c r="L51" s="11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12"/>
    </row>
    <row r="52" spans="2:26">
      <c r="B52" s="21" t="s">
        <v>821</v>
      </c>
      <c r="C52" s="30" t="s">
        <v>822</v>
      </c>
      <c r="D52" s="311" t="s">
        <v>786</v>
      </c>
      <c r="E52" s="311"/>
      <c r="F52" s="311"/>
      <c r="G52" s="11" t="s">
        <v>25</v>
      </c>
      <c r="H52" s="11"/>
      <c r="I52" s="11"/>
      <c r="J52" s="11"/>
      <c r="K52" s="11"/>
      <c r="L52" s="11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12"/>
    </row>
    <row r="53" spans="2:26" ht="12" customHeight="1">
      <c r="B53" s="21" t="s">
        <v>815</v>
      </c>
      <c r="C53" s="30" t="s">
        <v>816</v>
      </c>
      <c r="D53" s="311" t="s">
        <v>786</v>
      </c>
      <c r="E53" s="311"/>
      <c r="F53" s="311"/>
      <c r="G53" s="11" t="s">
        <v>25</v>
      </c>
      <c r="H53" s="11"/>
      <c r="I53" s="11"/>
      <c r="J53" s="11"/>
      <c r="K53" s="11"/>
      <c r="L53" s="11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12"/>
    </row>
    <row r="54" spans="2:26" ht="12" customHeight="1">
      <c r="B54" s="21" t="s">
        <v>817</v>
      </c>
      <c r="C54" s="30" t="s">
        <v>818</v>
      </c>
      <c r="D54" s="311" t="s">
        <v>786</v>
      </c>
      <c r="E54" s="311"/>
      <c r="F54" s="311"/>
      <c r="G54" s="11" t="s">
        <v>25</v>
      </c>
      <c r="H54" s="11"/>
      <c r="I54" s="11"/>
      <c r="J54" s="11"/>
      <c r="K54" s="11"/>
      <c r="L54" s="11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12"/>
    </row>
    <row r="55" spans="2:26">
      <c r="B55" s="21" t="s">
        <v>825</v>
      </c>
      <c r="C55" s="30" t="s">
        <v>826</v>
      </c>
      <c r="D55" s="311" t="s">
        <v>786</v>
      </c>
      <c r="E55" s="311"/>
      <c r="F55" s="311"/>
      <c r="G55" s="11" t="s">
        <v>25</v>
      </c>
      <c r="H55" s="11"/>
      <c r="I55" s="11"/>
      <c r="J55" s="11"/>
      <c r="K55" s="11"/>
      <c r="L55" s="11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12"/>
    </row>
    <row r="56" spans="2:26">
      <c r="B56" s="21" t="s">
        <v>829</v>
      </c>
      <c r="C56" s="30" t="s">
        <v>830</v>
      </c>
      <c r="D56" s="311" t="s">
        <v>786</v>
      </c>
      <c r="E56" s="311"/>
      <c r="F56" s="311"/>
      <c r="G56" s="11" t="s">
        <v>25</v>
      </c>
      <c r="H56" s="11"/>
      <c r="I56" s="11"/>
      <c r="J56" s="11"/>
      <c r="K56" s="11"/>
      <c r="L56" s="11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12"/>
    </row>
    <row r="57" spans="2:26" ht="12.75" thickBot="1">
      <c r="B57" s="26" t="s">
        <v>833</v>
      </c>
      <c r="C57" s="31" t="s">
        <v>834</v>
      </c>
      <c r="D57" s="321" t="s">
        <v>786</v>
      </c>
      <c r="E57" s="321"/>
      <c r="F57" s="321"/>
      <c r="G57" s="27" t="s">
        <v>25</v>
      </c>
      <c r="H57" s="28"/>
      <c r="I57" s="28"/>
      <c r="J57" s="28"/>
      <c r="K57" s="28"/>
      <c r="L57" s="28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3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+'Superficie deL TABLERO'!L6:M6</f>
        <v>13</v>
      </c>
      <c r="M7" s="300"/>
      <c r="N7" s="300">
        <f>+'Superficie deL TABLERO'!N6:P6</f>
        <v>3</v>
      </c>
      <c r="O7" s="300"/>
      <c r="P7" s="300"/>
      <c r="Q7" s="308">
        <f>+'Superficie deL TABLERO'!Q6:S6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 ht="12.75" thickBot="1">
      <c r="B9" s="301" t="s">
        <v>757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3"/>
    </row>
    <row r="10" spans="2:26">
      <c r="B10" s="9" t="s">
        <v>420</v>
      </c>
      <c r="C10" s="182" t="str">
        <f>+'Superficie deL TABLERO'!C9</f>
        <v>PONTON UNICORDOBA</v>
      </c>
      <c r="D10" s="4" t="s">
        <v>759</v>
      </c>
      <c r="H10" s="32">
        <f>+'FORMATO V2.2'!AC24</f>
        <v>1</v>
      </c>
      <c r="I10" s="32">
        <f>+'FORMATO V2.2'!AD24</f>
        <v>1</v>
      </c>
      <c r="K10" s="32">
        <f>+'FORMATO V2.2'!AF24</f>
        <v>2</v>
      </c>
      <c r="L10" s="32">
        <f>+'FORMATO V2.2'!AG24</f>
        <v>1</v>
      </c>
      <c r="M10" s="32" t="str">
        <f>+'FORMATO V2.2'!AH24</f>
        <v>C</v>
      </c>
      <c r="N10" s="32" t="str">
        <f>+'FORMATO V2.2'!AI24</f>
        <v>R</v>
      </c>
      <c r="O10" s="32" t="s">
        <v>152</v>
      </c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4</v>
      </c>
      <c r="X10" s="32">
        <f>+'FORMATO V2.2'!AS24</f>
        <v>4</v>
      </c>
      <c r="Y10" s="32">
        <f>+'FORMATO V2.2'!AT24</f>
        <v>0</v>
      </c>
      <c r="Z10" s="33">
        <f>+'FORMATO V2.2'!AU24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04" t="s">
        <v>836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pans="2:26">
      <c r="B15" s="304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</row>
    <row r="16" spans="2:26">
      <c r="B16" s="304" t="s">
        <v>765</v>
      </c>
      <c r="C16" s="304" t="s">
        <v>766</v>
      </c>
      <c r="D16" s="304" t="s">
        <v>837</v>
      </c>
      <c r="E16" s="304"/>
      <c r="F16" s="304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</row>
    <row r="17" spans="2:26">
      <c r="B17" s="304"/>
      <c r="C17" s="304"/>
      <c r="D17" s="304"/>
      <c r="E17" s="304"/>
      <c r="F17" s="30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spans="2:26">
      <c r="B18" s="29" t="s">
        <v>771</v>
      </c>
      <c r="C18" s="29" t="s">
        <v>838</v>
      </c>
      <c r="D18" s="29" t="s">
        <v>839</v>
      </c>
      <c r="E18" s="29"/>
      <c r="F18" s="29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</row>
    <row r="19" spans="2:26">
      <c r="B19" s="29" t="s">
        <v>774</v>
      </c>
      <c r="C19" s="29" t="s">
        <v>89</v>
      </c>
      <c r="D19" s="29" t="s">
        <v>840</v>
      </c>
      <c r="E19" s="29"/>
      <c r="F19" s="29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</row>
    <row r="20" spans="2:26">
      <c r="B20" s="29" t="s">
        <v>776</v>
      </c>
      <c r="C20" s="29" t="s">
        <v>838</v>
      </c>
      <c r="D20" s="29" t="s">
        <v>840</v>
      </c>
      <c r="E20" s="29"/>
      <c r="F20" s="29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</row>
    <row r="21" spans="2:26">
      <c r="B21" s="29" t="s">
        <v>779</v>
      </c>
      <c r="C21" s="29" t="s">
        <v>89</v>
      </c>
      <c r="D21" s="29" t="s">
        <v>841</v>
      </c>
      <c r="E21" s="29"/>
      <c r="F21" s="29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</row>
    <row r="22" spans="2:26">
      <c r="B22" s="29" t="s">
        <v>781</v>
      </c>
      <c r="C22" s="29" t="s">
        <v>838</v>
      </c>
      <c r="D22" s="29" t="s">
        <v>841</v>
      </c>
      <c r="E22" s="29"/>
      <c r="F22" s="29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</row>
    <row r="23" spans="2:26">
      <c r="B23" s="29" t="s">
        <v>783</v>
      </c>
      <c r="C23" s="29" t="s">
        <v>89</v>
      </c>
      <c r="D23" s="29" t="s">
        <v>842</v>
      </c>
      <c r="E23" s="29"/>
      <c r="F23" s="29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</row>
    <row r="24" spans="2:26">
      <c r="B24" s="29" t="s">
        <v>771</v>
      </c>
      <c r="C24" s="29" t="s">
        <v>838</v>
      </c>
      <c r="D24" s="29" t="s">
        <v>842</v>
      </c>
      <c r="E24" s="29"/>
      <c r="F24" s="29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</row>
    <row r="25" spans="2:26">
      <c r="B25" s="29" t="s">
        <v>785</v>
      </c>
      <c r="C25" s="29" t="s">
        <v>838</v>
      </c>
      <c r="D25" s="29" t="s">
        <v>843</v>
      </c>
      <c r="E25" s="29"/>
      <c r="F25" s="29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</row>
    <row r="26" spans="2:26">
      <c r="B26" s="304" t="s">
        <v>793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</row>
    <row r="27" spans="2:26">
      <c r="B27" s="304" t="s">
        <v>765</v>
      </c>
      <c r="C27" s="304" t="s">
        <v>766</v>
      </c>
      <c r="D27" s="372" t="s">
        <v>767</v>
      </c>
      <c r="E27" s="372"/>
      <c r="F27" s="372"/>
      <c r="G27" s="304" t="s">
        <v>768</v>
      </c>
      <c r="H27" s="304"/>
      <c r="I27" s="304"/>
      <c r="J27" s="304"/>
      <c r="K27" s="304"/>
      <c r="L27" s="304"/>
      <c r="M27" s="304" t="s">
        <v>769</v>
      </c>
      <c r="N27" s="304"/>
      <c r="O27" s="318" t="s">
        <v>770</v>
      </c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spans="2:26">
      <c r="B28" s="304"/>
      <c r="C28" s="304"/>
      <c r="D28" s="372"/>
      <c r="E28" s="372"/>
      <c r="F28" s="372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04"/>
      <c r="N28" s="304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spans="2:26">
      <c r="B29" s="29" t="s">
        <v>844</v>
      </c>
      <c r="C29" s="29" t="s">
        <v>845</v>
      </c>
      <c r="D29" s="29" t="s">
        <v>839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</row>
    <row r="30" spans="2:26">
      <c r="B30" s="29" t="s">
        <v>846</v>
      </c>
      <c r="C30" s="29" t="s">
        <v>847</v>
      </c>
      <c r="D30" s="29" t="s">
        <v>839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</row>
    <row r="31" spans="2:26">
      <c r="B31" s="29" t="s">
        <v>848</v>
      </c>
      <c r="C31" s="29" t="s">
        <v>849</v>
      </c>
      <c r="D31" s="29" t="s">
        <v>840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</row>
    <row r="32" spans="2:26">
      <c r="B32" s="29" t="s">
        <v>846</v>
      </c>
      <c r="C32" s="29" t="s">
        <v>847</v>
      </c>
      <c r="D32" s="29" t="s">
        <v>840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</row>
    <row r="33" spans="2:26">
      <c r="B33" s="29" t="s">
        <v>850</v>
      </c>
      <c r="C33" s="29" t="s">
        <v>797</v>
      </c>
      <c r="D33" s="29" t="s">
        <v>840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</row>
    <row r="34" spans="2:26">
      <c r="B34" s="29" t="s">
        <v>851</v>
      </c>
      <c r="C34" s="29" t="s">
        <v>852</v>
      </c>
      <c r="D34" s="29" t="s">
        <v>841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</row>
    <row r="35" spans="2:26">
      <c r="B35" s="29" t="s">
        <v>846</v>
      </c>
      <c r="C35" s="29" t="s">
        <v>847</v>
      </c>
      <c r="D35" s="29" t="s">
        <v>841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</row>
    <row r="36" spans="2:26">
      <c r="B36" s="29" t="s">
        <v>850</v>
      </c>
      <c r="C36" s="29" t="s">
        <v>797</v>
      </c>
      <c r="D36" s="29" t="s">
        <v>841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</row>
    <row r="37" spans="2:26">
      <c r="B37" s="29" t="s">
        <v>853</v>
      </c>
      <c r="C37" s="29" t="s">
        <v>854</v>
      </c>
      <c r="D37" s="29" t="s">
        <v>842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</row>
    <row r="38" spans="2:26">
      <c r="B38" s="29" t="s">
        <v>846</v>
      </c>
      <c r="C38" s="29" t="s">
        <v>847</v>
      </c>
      <c r="D38" s="29" t="s">
        <v>842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</row>
    <row r="39" spans="2:26">
      <c r="B39" s="29" t="s">
        <v>850</v>
      </c>
      <c r="C39" s="29" t="s">
        <v>797</v>
      </c>
      <c r="D39" s="29" t="s">
        <v>842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</row>
    <row r="40" spans="2:26">
      <c r="B40" s="29" t="s">
        <v>855</v>
      </c>
      <c r="C40" s="29" t="s">
        <v>856</v>
      </c>
      <c r="D40" s="29" t="s">
        <v>843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</row>
    <row r="41" spans="2:26">
      <c r="B41" s="29" t="s">
        <v>846</v>
      </c>
      <c r="C41" s="29" t="s">
        <v>847</v>
      </c>
      <c r="D41" s="29" t="s">
        <v>843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2:26" ht="28.9" customHeight="1">
      <c r="B42" s="304" t="s">
        <v>814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</row>
    <row r="43" spans="2:26">
      <c r="B43" s="304" t="s">
        <v>765</v>
      </c>
      <c r="C43" s="304" t="s">
        <v>766</v>
      </c>
      <c r="D43" s="304" t="s">
        <v>837</v>
      </c>
      <c r="E43" s="304"/>
      <c r="F43" s="304"/>
      <c r="G43" s="304" t="s">
        <v>768</v>
      </c>
      <c r="H43" s="304"/>
      <c r="I43" s="304"/>
      <c r="J43" s="304"/>
      <c r="K43" s="304"/>
      <c r="L43" s="304"/>
      <c r="M43" s="304" t="s">
        <v>769</v>
      </c>
      <c r="N43" s="304"/>
      <c r="O43" s="318" t="s">
        <v>770</v>
      </c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</row>
    <row r="44" spans="2:26" ht="12" customHeight="1">
      <c r="B44" s="304"/>
      <c r="C44" s="304"/>
      <c r="D44" s="304"/>
      <c r="E44" s="304"/>
      <c r="F44" s="304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04"/>
      <c r="N44" s="304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</row>
    <row r="45" spans="2:26">
      <c r="B45" s="29" t="s">
        <v>815</v>
      </c>
      <c r="C45" s="29" t="s">
        <v>857</v>
      </c>
      <c r="D45" s="29" t="s">
        <v>839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</row>
    <row r="46" spans="2:26" ht="12" customHeight="1">
      <c r="B46" s="29" t="s">
        <v>817</v>
      </c>
      <c r="C46" s="29" t="s">
        <v>830</v>
      </c>
      <c r="D46" s="29" t="s">
        <v>839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</row>
    <row r="47" spans="2:26">
      <c r="B47" s="29" t="s">
        <v>819</v>
      </c>
      <c r="C47" s="29" t="s">
        <v>857</v>
      </c>
      <c r="D47" s="29" t="s">
        <v>840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</row>
    <row r="48" spans="2:26" ht="12" customHeight="1">
      <c r="B48" s="29" t="s">
        <v>821</v>
      </c>
      <c r="C48" s="29" t="s">
        <v>857</v>
      </c>
      <c r="D48" s="29" t="s">
        <v>840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</row>
    <row r="49" spans="2:26">
      <c r="B49" s="29" t="s">
        <v>815</v>
      </c>
      <c r="C49" s="29" t="s">
        <v>830</v>
      </c>
      <c r="D49" s="29" t="s">
        <v>840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</row>
    <row r="50" spans="2:26">
      <c r="B50" s="29" t="s">
        <v>817</v>
      </c>
      <c r="C50" s="29" t="s">
        <v>830</v>
      </c>
      <c r="D50" s="29" t="s">
        <v>840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</row>
    <row r="51" spans="2:26" ht="12" customHeight="1">
      <c r="B51" s="29" t="s">
        <v>823</v>
      </c>
      <c r="C51" s="29" t="s">
        <v>857</v>
      </c>
      <c r="D51" s="29" t="s">
        <v>841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</row>
    <row r="52" spans="2:26">
      <c r="B52" s="29" t="s">
        <v>825</v>
      </c>
      <c r="C52" s="29" t="s">
        <v>857</v>
      </c>
      <c r="D52" s="29" t="s">
        <v>841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</row>
    <row r="53" spans="2:26" ht="12" customHeight="1">
      <c r="B53" s="29" t="s">
        <v>827</v>
      </c>
      <c r="C53" s="29" t="s">
        <v>830</v>
      </c>
      <c r="D53" s="29" t="s">
        <v>841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</row>
    <row r="54" spans="2:26" ht="12" customHeight="1">
      <c r="B54" s="29" t="s">
        <v>829</v>
      </c>
      <c r="C54" s="29" t="s">
        <v>857</v>
      </c>
      <c r="D54" s="29" t="s">
        <v>842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</row>
    <row r="55" spans="2:26">
      <c r="B55" s="29" t="s">
        <v>831</v>
      </c>
      <c r="C55" s="29" t="s">
        <v>830</v>
      </c>
      <c r="D55" s="29" t="s">
        <v>842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</row>
    <row r="56" spans="2:26">
      <c r="B56" s="29" t="s">
        <v>819</v>
      </c>
      <c r="C56" s="29" t="s">
        <v>857</v>
      </c>
      <c r="D56" s="29" t="s">
        <v>843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</row>
    <row r="57" spans="2:26">
      <c r="B57" s="29" t="s">
        <v>821</v>
      </c>
      <c r="C57" s="29" t="s">
        <v>830</v>
      </c>
      <c r="D57" s="29" t="s">
        <v>843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/>
    <row r="2" spans="2:26" ht="15" customHeight="1">
      <c r="B2" s="327"/>
      <c r="C2" s="328"/>
      <c r="D2" s="330" t="s">
        <v>754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1"/>
    </row>
    <row r="3" spans="2:26">
      <c r="B3" s="329"/>
      <c r="C3" s="300"/>
      <c r="D3" s="300" t="s">
        <v>755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12"/>
    </row>
    <row r="4" spans="2:26">
      <c r="B4" s="329"/>
      <c r="C4" s="300"/>
      <c r="Z4" s="8"/>
    </row>
    <row r="5" spans="2:26" ht="12" customHeight="1">
      <c r="B5" s="329"/>
      <c r="C5" s="300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329"/>
      <c r="C6" s="300"/>
      <c r="D6" s="299"/>
      <c r="E6" s="299"/>
      <c r="F6" s="299"/>
      <c r="G6" s="299"/>
      <c r="H6" s="299"/>
      <c r="I6" s="299"/>
      <c r="J6" s="299"/>
      <c r="K6" s="299"/>
      <c r="L6" s="300">
        <f>+'juntas de dilatación'!L7:M7</f>
        <v>13</v>
      </c>
      <c r="M6" s="300"/>
      <c r="N6" s="308">
        <f>+'juntas de dilatación'!N7:P7</f>
        <v>3</v>
      </c>
      <c r="O6" s="309"/>
      <c r="P6" s="310"/>
      <c r="Q6" s="308">
        <f>+'juntas de dilatación'!Q7:S7</f>
        <v>2024</v>
      </c>
      <c r="R6" s="309"/>
      <c r="S6" s="310"/>
      <c r="Z6" s="8"/>
    </row>
    <row r="7" spans="2:26">
      <c r="B7" s="40"/>
      <c r="C7" s="11"/>
      <c r="D7" s="299"/>
      <c r="E7" s="299"/>
      <c r="F7" s="299"/>
      <c r="G7" s="299"/>
      <c r="H7" s="299"/>
      <c r="I7" s="299"/>
      <c r="J7" s="299"/>
      <c r="K7" s="299"/>
      <c r="Z7" s="8"/>
    </row>
    <row r="8" spans="2:26">
      <c r="B8" s="324" t="s">
        <v>757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6"/>
    </row>
    <row r="9" spans="2:26">
      <c r="B9" s="40" t="s">
        <v>420</v>
      </c>
      <c r="C9" s="184" t="str">
        <f>+'juntas de dilatación'!C10</f>
        <v>PONTON UNICORDOBA</v>
      </c>
      <c r="D9" s="4" t="s">
        <v>759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152</v>
      </c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4</v>
      </c>
      <c r="X9" s="32">
        <f>+'juntas de dilatación'!X10</f>
        <v>4</v>
      </c>
      <c r="Y9" s="32">
        <f>+'juntas de dilatación'!Y10</f>
        <v>0</v>
      </c>
      <c r="Z9" s="33">
        <f>+'juntas de dilatación'!Z10</f>
        <v>0</v>
      </c>
    </row>
    <row r="10" spans="2:26">
      <c r="B10" s="40"/>
      <c r="C10" s="11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40" t="s">
        <v>761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324" t="s">
        <v>762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6"/>
    </row>
    <row r="14" spans="2:26">
      <c r="B14" s="317" t="s">
        <v>858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15">
      <c r="B18" s="2" t="s">
        <v>859</v>
      </c>
      <c r="C18" s="1" t="s">
        <v>860</v>
      </c>
      <c r="D18" s="311" t="s">
        <v>786</v>
      </c>
      <c r="E18" s="311"/>
      <c r="F18" s="311"/>
      <c r="G18" s="11" t="s">
        <v>25</v>
      </c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15">
      <c r="B19" s="2" t="s">
        <v>861</v>
      </c>
      <c r="C19" s="1" t="s">
        <v>862</v>
      </c>
      <c r="D19" s="311" t="s">
        <v>786</v>
      </c>
      <c r="E19" s="311"/>
      <c r="F19" s="311"/>
      <c r="G19" s="11" t="s">
        <v>25</v>
      </c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15">
      <c r="B20" s="2" t="s">
        <v>863</v>
      </c>
      <c r="C20" s="1" t="s">
        <v>864</v>
      </c>
      <c r="D20" s="311" t="s">
        <v>786</v>
      </c>
      <c r="E20" s="311"/>
      <c r="F20" s="311"/>
      <c r="G20" s="11" t="s">
        <v>25</v>
      </c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 ht="15">
      <c r="B21" s="2" t="s">
        <v>865</v>
      </c>
      <c r="C21" s="1" t="s">
        <v>866</v>
      </c>
      <c r="D21" s="311" t="s">
        <v>786</v>
      </c>
      <c r="E21" s="311"/>
      <c r="F21" s="311"/>
      <c r="G21" s="11" t="s">
        <v>25</v>
      </c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 ht="15">
      <c r="B22" s="2" t="s">
        <v>867</v>
      </c>
      <c r="C22" s="1" t="s">
        <v>868</v>
      </c>
      <c r="D22" s="311" t="s">
        <v>786</v>
      </c>
      <c r="E22" s="311"/>
      <c r="F22" s="311"/>
      <c r="G22" s="11" t="s">
        <v>25</v>
      </c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 ht="15">
      <c r="B23" s="2" t="s">
        <v>869</v>
      </c>
      <c r="C23" s="1" t="s">
        <v>870</v>
      </c>
      <c r="D23" s="311" t="s">
        <v>786</v>
      </c>
      <c r="E23" s="311"/>
      <c r="F23" s="311"/>
      <c r="G23" s="11" t="s">
        <v>25</v>
      </c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 ht="15">
      <c r="B24" s="2" t="s">
        <v>871</v>
      </c>
      <c r="C24" s="1" t="s">
        <v>872</v>
      </c>
      <c r="D24" s="311" t="s">
        <v>786</v>
      </c>
      <c r="E24" s="311"/>
      <c r="F24" s="311"/>
      <c r="G24" s="11" t="s">
        <v>25</v>
      </c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 ht="15">
      <c r="B25" s="2" t="s">
        <v>873</v>
      </c>
      <c r="C25" s="1" t="s">
        <v>874</v>
      </c>
      <c r="D25" s="311" t="s">
        <v>786</v>
      </c>
      <c r="E25" s="311"/>
      <c r="F25" s="311"/>
      <c r="G25" s="11" t="s">
        <v>25</v>
      </c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 ht="15">
      <c r="B26" s="2" t="s">
        <v>875</v>
      </c>
      <c r="C26" s="1" t="s">
        <v>876</v>
      </c>
      <c r="D26" s="311" t="s">
        <v>786</v>
      </c>
      <c r="E26" s="311"/>
      <c r="F26" s="311"/>
      <c r="G26" s="11" t="s">
        <v>25</v>
      </c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 ht="15">
      <c r="B27" s="2" t="s">
        <v>877</v>
      </c>
      <c r="C27" s="1" t="s">
        <v>878</v>
      </c>
      <c r="D27" s="311" t="s">
        <v>786</v>
      </c>
      <c r="E27" s="311"/>
      <c r="F27" s="311"/>
      <c r="G27" s="11" t="s">
        <v>25</v>
      </c>
      <c r="H27" s="11"/>
      <c r="I27" s="11"/>
      <c r="J27" s="11"/>
      <c r="K27" s="11"/>
      <c r="L27" s="11"/>
      <c r="M27" s="15"/>
      <c r="N27" s="15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317" t="s">
        <v>793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20"/>
    </row>
    <row r="29" spans="2:26">
      <c r="B29" s="317" t="s">
        <v>765</v>
      </c>
      <c r="C29" s="304" t="s">
        <v>766</v>
      </c>
      <c r="D29" s="372" t="s">
        <v>767</v>
      </c>
      <c r="E29" s="372"/>
      <c r="F29" s="372"/>
      <c r="G29" s="304" t="s">
        <v>768</v>
      </c>
      <c r="H29" s="304"/>
      <c r="I29" s="304"/>
      <c r="J29" s="304"/>
      <c r="K29" s="304"/>
      <c r="L29" s="304"/>
      <c r="M29" s="304" t="s">
        <v>769</v>
      </c>
      <c r="N29" s="304"/>
      <c r="O29" s="318" t="s">
        <v>770</v>
      </c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9"/>
    </row>
    <row r="30" spans="2:26">
      <c r="B30" s="317"/>
      <c r="C30" s="304"/>
      <c r="D30" s="372"/>
      <c r="E30" s="372"/>
      <c r="F30" s="372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04"/>
      <c r="N30" s="304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9"/>
    </row>
    <row r="31" spans="2:26" ht="15">
      <c r="B31" s="2" t="s">
        <v>798</v>
      </c>
      <c r="C31" s="1" t="s">
        <v>879</v>
      </c>
      <c r="D31" s="311" t="s">
        <v>786</v>
      </c>
      <c r="E31" s="311"/>
      <c r="F31" s="311"/>
      <c r="G31" s="11" t="s">
        <v>25</v>
      </c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26" ht="15">
      <c r="B32" s="2" t="s">
        <v>800</v>
      </c>
      <c r="C32" s="1" t="s">
        <v>880</v>
      </c>
      <c r="D32" s="311" t="s">
        <v>786</v>
      </c>
      <c r="E32" s="311"/>
      <c r="F32" s="311"/>
      <c r="G32" s="11" t="s">
        <v>25</v>
      </c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 ht="15.75" thickBot="1">
      <c r="B33" s="3" t="s">
        <v>802</v>
      </c>
      <c r="C33" s="38" t="s">
        <v>797</v>
      </c>
      <c r="D33" s="321" t="s">
        <v>786</v>
      </c>
      <c r="E33" s="321"/>
      <c r="F33" s="321"/>
      <c r="G33" s="28" t="s">
        <v>25</v>
      </c>
      <c r="H33" s="28"/>
      <c r="I33" s="28"/>
      <c r="J33" s="28"/>
      <c r="K33" s="28"/>
      <c r="L33" s="28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3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/>
    <row r="2" spans="2:26" ht="15" customHeight="1">
      <c r="B2" s="327"/>
      <c r="C2" s="328"/>
      <c r="D2" s="330" t="s">
        <v>754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1"/>
    </row>
    <row r="3" spans="2:26">
      <c r="B3" s="329"/>
      <c r="C3" s="300"/>
      <c r="D3" s="300" t="s">
        <v>755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12"/>
    </row>
    <row r="4" spans="2:26">
      <c r="B4" s="329"/>
      <c r="C4" s="300"/>
      <c r="Z4" s="8"/>
    </row>
    <row r="5" spans="2:26" ht="12" customHeight="1">
      <c r="B5" s="329"/>
      <c r="C5" s="300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329"/>
      <c r="C6" s="300"/>
      <c r="D6" s="299"/>
      <c r="E6" s="299"/>
      <c r="F6" s="299"/>
      <c r="G6" s="299"/>
      <c r="H6" s="299"/>
      <c r="I6" s="299"/>
      <c r="J6" s="299"/>
      <c r="K6" s="299"/>
      <c r="L6" s="300">
        <f>+'Superficie deL TABLERO'!L6:M6</f>
        <v>13</v>
      </c>
      <c r="M6" s="300"/>
      <c r="N6" s="300">
        <f>+'Superficie deL TABLERO'!N6:P6</f>
        <v>3</v>
      </c>
      <c r="O6" s="300"/>
      <c r="P6" s="300"/>
      <c r="Q6" s="308">
        <f>+'Superficie deL TABLERO'!Q6:S6</f>
        <v>2024</v>
      </c>
      <c r="R6" s="309"/>
      <c r="S6" s="310"/>
      <c r="Z6" s="8"/>
    </row>
    <row r="7" spans="2:26">
      <c r="B7" s="40"/>
      <c r="C7" s="11"/>
      <c r="D7" s="299"/>
      <c r="E7" s="299"/>
      <c r="F7" s="299"/>
      <c r="G7" s="299"/>
      <c r="H7" s="299"/>
      <c r="I7" s="299"/>
      <c r="J7" s="299"/>
      <c r="K7" s="299"/>
      <c r="Z7" s="8"/>
    </row>
    <row r="8" spans="2:26">
      <c r="B8" s="324" t="s">
        <v>757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6"/>
    </row>
    <row r="9" spans="2:26">
      <c r="B9" s="40" t="s">
        <v>420</v>
      </c>
      <c r="C9" s="184" t="str">
        <f>+'juntas de dilatación'!C10</f>
        <v>PONTON UNICORDOBA</v>
      </c>
      <c r="D9" s="4" t="s">
        <v>759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152</v>
      </c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4</v>
      </c>
      <c r="X9" s="32">
        <f>+'Superficie deL TABLERO'!X9</f>
        <v>4</v>
      </c>
      <c r="Y9" s="32">
        <f>+'Superficie deL TABLERO'!Y9</f>
        <v>0</v>
      </c>
      <c r="Z9" s="33">
        <f>+'Superficie deL TABLERO'!Z9</f>
        <v>0</v>
      </c>
    </row>
    <row r="10" spans="2:26">
      <c r="B10" s="40"/>
      <c r="C10" s="11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40" t="s">
        <v>761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324" t="s">
        <v>762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6"/>
    </row>
    <row r="14" spans="2:26">
      <c r="B14" s="317" t="s">
        <v>881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15">
      <c r="B18" s="2" t="s">
        <v>859</v>
      </c>
      <c r="C18" s="1" t="s">
        <v>860</v>
      </c>
      <c r="D18" s="311" t="s">
        <v>786</v>
      </c>
      <c r="E18" s="311"/>
      <c r="F18" s="311"/>
      <c r="G18" s="11" t="s">
        <v>25</v>
      </c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15">
      <c r="B19" s="2" t="s">
        <v>861</v>
      </c>
      <c r="C19" s="1" t="s">
        <v>862</v>
      </c>
      <c r="D19" s="311" t="s">
        <v>786</v>
      </c>
      <c r="E19" s="311"/>
      <c r="F19" s="311"/>
      <c r="G19" s="11" t="s">
        <v>25</v>
      </c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15">
      <c r="B20" s="2" t="s">
        <v>863</v>
      </c>
      <c r="C20" s="1" t="s">
        <v>864</v>
      </c>
      <c r="D20" s="311" t="s">
        <v>786</v>
      </c>
      <c r="E20" s="311"/>
      <c r="F20" s="311"/>
      <c r="G20" s="11" t="s">
        <v>25</v>
      </c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 ht="15">
      <c r="B21" s="2" t="s">
        <v>865</v>
      </c>
      <c r="C21" s="1" t="s">
        <v>866</v>
      </c>
      <c r="D21" s="311" t="s">
        <v>786</v>
      </c>
      <c r="E21" s="311"/>
      <c r="F21" s="311"/>
      <c r="G21" s="11" t="s">
        <v>25</v>
      </c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 ht="15">
      <c r="B22" s="2" t="s">
        <v>867</v>
      </c>
      <c r="C22" s="1" t="s">
        <v>868</v>
      </c>
      <c r="D22" s="311" t="s">
        <v>786</v>
      </c>
      <c r="E22" s="311"/>
      <c r="F22" s="311"/>
      <c r="G22" s="11" t="s">
        <v>25</v>
      </c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 ht="15">
      <c r="B23" s="2" t="s">
        <v>869</v>
      </c>
      <c r="C23" s="1" t="s">
        <v>870</v>
      </c>
      <c r="D23" s="311" t="s">
        <v>786</v>
      </c>
      <c r="E23" s="311"/>
      <c r="F23" s="311"/>
      <c r="G23" s="11" t="s">
        <v>25</v>
      </c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 ht="15">
      <c r="B24" s="2" t="s">
        <v>871</v>
      </c>
      <c r="C24" s="1" t="s">
        <v>872</v>
      </c>
      <c r="D24" s="311" t="s">
        <v>786</v>
      </c>
      <c r="E24" s="311"/>
      <c r="F24" s="311"/>
      <c r="G24" s="11" t="s">
        <v>25</v>
      </c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 ht="15">
      <c r="B25" s="2" t="s">
        <v>873</v>
      </c>
      <c r="C25" s="1" t="s">
        <v>874</v>
      </c>
      <c r="D25" s="311" t="s">
        <v>786</v>
      </c>
      <c r="E25" s="311"/>
      <c r="F25" s="311"/>
      <c r="G25" s="11" t="s">
        <v>25</v>
      </c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 ht="15">
      <c r="B26" s="2" t="s">
        <v>875</v>
      </c>
      <c r="C26" s="1" t="s">
        <v>876</v>
      </c>
      <c r="D26" s="311" t="s">
        <v>786</v>
      </c>
      <c r="E26" s="311"/>
      <c r="F26" s="311"/>
      <c r="G26" s="11" t="s">
        <v>25</v>
      </c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 ht="15">
      <c r="B27" s="2" t="s">
        <v>877</v>
      </c>
      <c r="C27" s="1" t="s">
        <v>878</v>
      </c>
      <c r="D27" s="311" t="s">
        <v>786</v>
      </c>
      <c r="E27" s="311"/>
      <c r="F27" s="311"/>
      <c r="G27" s="11" t="s">
        <v>25</v>
      </c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317" t="s">
        <v>793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20"/>
    </row>
    <row r="29" spans="2:26">
      <c r="B29" s="317" t="s">
        <v>765</v>
      </c>
      <c r="C29" s="304" t="s">
        <v>766</v>
      </c>
      <c r="D29" s="372" t="s">
        <v>767</v>
      </c>
      <c r="E29" s="372"/>
      <c r="F29" s="372"/>
      <c r="G29" s="304" t="s">
        <v>768</v>
      </c>
      <c r="H29" s="304"/>
      <c r="I29" s="304"/>
      <c r="J29" s="304"/>
      <c r="K29" s="304"/>
      <c r="L29" s="304"/>
      <c r="M29" s="304" t="s">
        <v>769</v>
      </c>
      <c r="N29" s="304"/>
      <c r="O29" s="318" t="s">
        <v>770</v>
      </c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9"/>
    </row>
    <row r="30" spans="2:26">
      <c r="B30" s="317"/>
      <c r="C30" s="304"/>
      <c r="D30" s="372"/>
      <c r="E30" s="372"/>
      <c r="F30" s="372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04"/>
      <c r="N30" s="304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9"/>
    </row>
    <row r="31" spans="2:26" ht="15">
      <c r="B31" s="2" t="s">
        <v>798</v>
      </c>
      <c r="C31" s="1" t="s">
        <v>879</v>
      </c>
      <c r="D31" s="311" t="s">
        <v>786</v>
      </c>
      <c r="E31" s="311"/>
      <c r="F31" s="311"/>
      <c r="G31" s="11" t="s">
        <v>25</v>
      </c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26" ht="15">
      <c r="B32" s="2" t="s">
        <v>800</v>
      </c>
      <c r="C32" s="1" t="s">
        <v>880</v>
      </c>
      <c r="D32" s="311" t="s">
        <v>786</v>
      </c>
      <c r="E32" s="311"/>
      <c r="F32" s="311"/>
      <c r="G32" s="11" t="s">
        <v>25</v>
      </c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 ht="15">
      <c r="B33" s="2" t="s">
        <v>802</v>
      </c>
      <c r="C33" s="1" t="s">
        <v>797</v>
      </c>
      <c r="D33" s="311" t="s">
        <v>786</v>
      </c>
      <c r="E33" s="311"/>
      <c r="F33" s="311"/>
      <c r="G33" s="11" t="s">
        <v>25</v>
      </c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>
      <c r="B34" s="317" t="s">
        <v>882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20"/>
    </row>
    <row r="35" spans="2:26">
      <c r="B35" s="317" t="s">
        <v>765</v>
      </c>
      <c r="C35" s="304" t="s">
        <v>766</v>
      </c>
      <c r="D35" s="372" t="s">
        <v>767</v>
      </c>
      <c r="E35" s="372"/>
      <c r="F35" s="372"/>
      <c r="G35" s="304" t="s">
        <v>768</v>
      </c>
      <c r="H35" s="304"/>
      <c r="I35" s="304"/>
      <c r="J35" s="304"/>
      <c r="K35" s="304"/>
      <c r="L35" s="304"/>
      <c r="M35" s="304" t="s">
        <v>769</v>
      </c>
      <c r="N35" s="304"/>
      <c r="O35" s="318" t="s">
        <v>770</v>
      </c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9"/>
    </row>
    <row r="36" spans="2:26">
      <c r="B36" s="317"/>
      <c r="C36" s="304"/>
      <c r="D36" s="372"/>
      <c r="E36" s="372"/>
      <c r="F36" s="37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04"/>
      <c r="N36" s="304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9"/>
    </row>
    <row r="37" spans="2:26" ht="30.75" thickBot="1">
      <c r="B37" s="3" t="s">
        <v>883</v>
      </c>
      <c r="C37" s="38" t="s">
        <v>884</v>
      </c>
      <c r="D37" s="321" t="s">
        <v>786</v>
      </c>
      <c r="E37" s="321"/>
      <c r="F37" s="321"/>
      <c r="G37" s="28"/>
      <c r="H37" s="28"/>
      <c r="I37" s="28"/>
      <c r="J37" s="28"/>
      <c r="K37" s="28"/>
      <c r="L37" s="28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3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H65" sqref="H65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/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+'Superficie deL TABLERO'!L6:M6</f>
        <v>13</v>
      </c>
      <c r="M6" s="300"/>
      <c r="N6" s="300">
        <f>+'Superficie deL TABLERO'!N6:P6</f>
        <v>3</v>
      </c>
      <c r="O6" s="300"/>
      <c r="P6" s="300"/>
      <c r="Q6" s="308">
        <f>+'Superficie deL TABLERO'!Q6:S6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+'Superficie deL TABLERO'!C9</f>
        <v>PONTON UNICORDOBA</v>
      </c>
      <c r="D9" s="4" t="s">
        <v>759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 t="str">
        <f>+'Superficie deL TABLERO'!M9</f>
        <v>C</v>
      </c>
      <c r="N9" s="32" t="str">
        <f>+'Superficie deL TABLERO'!N9</f>
        <v>R</v>
      </c>
      <c r="O9" s="32" t="s">
        <v>152</v>
      </c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4</v>
      </c>
      <c r="X9" s="32">
        <f>+'Superficie deL TABLERO'!X9</f>
        <v>4</v>
      </c>
      <c r="Y9" s="32">
        <f>+'Superficie deL TABLERO'!Y9</f>
        <v>0</v>
      </c>
      <c r="Z9" s="33">
        <f>+'Superficie deL TABLERO'!Z9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01" t="s">
        <v>762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3"/>
    </row>
    <row r="14" spans="2:26">
      <c r="B14" s="314" t="s">
        <v>885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6"/>
    </row>
    <row r="15" spans="2:26">
      <c r="B15" s="314" t="s">
        <v>764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6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15">
      <c r="B18" s="2" t="s">
        <v>886</v>
      </c>
      <c r="C18" s="29" t="s">
        <v>887</v>
      </c>
      <c r="D18" s="332" t="s">
        <v>773</v>
      </c>
      <c r="E18" s="333"/>
      <c r="F18" s="334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15">
      <c r="B19" s="2" t="s">
        <v>888</v>
      </c>
      <c r="C19" s="29" t="s">
        <v>889</v>
      </c>
      <c r="D19" s="332" t="s">
        <v>773</v>
      </c>
      <c r="E19" s="333"/>
      <c r="F19" s="334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15">
      <c r="B20" s="2" t="s">
        <v>859</v>
      </c>
      <c r="C20" s="29" t="s">
        <v>860</v>
      </c>
      <c r="D20" s="332" t="s">
        <v>786</v>
      </c>
      <c r="E20" s="333"/>
      <c r="F20" s="334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 ht="15">
      <c r="B21" s="2" t="s">
        <v>861</v>
      </c>
      <c r="C21" s="29" t="s">
        <v>862</v>
      </c>
      <c r="D21" s="332" t="s">
        <v>786</v>
      </c>
      <c r="E21" s="333"/>
      <c r="F21" s="334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 ht="15">
      <c r="B22" s="2" t="s">
        <v>863</v>
      </c>
      <c r="C22" s="29" t="s">
        <v>864</v>
      </c>
      <c r="D22" s="332" t="s">
        <v>786</v>
      </c>
      <c r="E22" s="333"/>
      <c r="F22" s="334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 ht="15">
      <c r="B23" s="2" t="s">
        <v>865</v>
      </c>
      <c r="C23" s="29" t="s">
        <v>866</v>
      </c>
      <c r="D23" s="332" t="s">
        <v>786</v>
      </c>
      <c r="E23" s="333"/>
      <c r="F23" s="334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 ht="15">
      <c r="B24" s="2" t="s">
        <v>867</v>
      </c>
      <c r="C24" s="29" t="s">
        <v>868</v>
      </c>
      <c r="D24" s="332" t="s">
        <v>786</v>
      </c>
      <c r="E24" s="333"/>
      <c r="F24" s="334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 ht="15">
      <c r="B25" s="2" t="s">
        <v>869</v>
      </c>
      <c r="C25" s="29" t="s">
        <v>870</v>
      </c>
      <c r="D25" s="332" t="s">
        <v>786</v>
      </c>
      <c r="E25" s="333"/>
      <c r="F25" s="334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 ht="15">
      <c r="B26" s="2" t="s">
        <v>871</v>
      </c>
      <c r="C26" s="29" t="s">
        <v>872</v>
      </c>
      <c r="D26" s="332" t="s">
        <v>786</v>
      </c>
      <c r="E26" s="333"/>
      <c r="F26" s="334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 ht="15">
      <c r="B27" s="2" t="s">
        <v>873</v>
      </c>
      <c r="C27" s="29" t="s">
        <v>874</v>
      </c>
      <c r="D27" s="332" t="s">
        <v>786</v>
      </c>
      <c r="E27" s="333"/>
      <c r="F27" s="334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 ht="15">
      <c r="B28" s="2" t="s">
        <v>875</v>
      </c>
      <c r="C28" s="29" t="s">
        <v>876</v>
      </c>
      <c r="D28" s="332" t="s">
        <v>786</v>
      </c>
      <c r="E28" s="333"/>
      <c r="F28" s="334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 ht="15">
      <c r="B29" s="2" t="s">
        <v>877</v>
      </c>
      <c r="C29" s="29" t="s">
        <v>878</v>
      </c>
      <c r="D29" s="332" t="s">
        <v>786</v>
      </c>
      <c r="E29" s="333"/>
      <c r="F29" s="334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26" ht="15">
      <c r="B30" s="2" t="s">
        <v>859</v>
      </c>
      <c r="C30" s="29" t="s">
        <v>860</v>
      </c>
      <c r="D30" s="332" t="s">
        <v>890</v>
      </c>
      <c r="E30" s="333"/>
      <c r="F30" s="334"/>
      <c r="G30" s="11"/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12"/>
    </row>
    <row r="31" spans="2:26" ht="15">
      <c r="B31" s="2" t="s">
        <v>861</v>
      </c>
      <c r="C31" s="29" t="s">
        <v>862</v>
      </c>
      <c r="D31" s="332" t="s">
        <v>890</v>
      </c>
      <c r="E31" s="333"/>
      <c r="F31" s="334"/>
      <c r="G31" s="11"/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26" ht="15">
      <c r="B32" s="2" t="s">
        <v>863</v>
      </c>
      <c r="C32" s="29" t="s">
        <v>864</v>
      </c>
      <c r="D32" s="332" t="s">
        <v>890</v>
      </c>
      <c r="E32" s="333"/>
      <c r="F32" s="334"/>
      <c r="G32" s="11"/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 ht="15">
      <c r="B33" s="2" t="s">
        <v>865</v>
      </c>
      <c r="C33" s="29" t="s">
        <v>866</v>
      </c>
      <c r="D33" s="332" t="s">
        <v>890</v>
      </c>
      <c r="E33" s="333"/>
      <c r="F33" s="334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 ht="15">
      <c r="B34" s="2" t="s">
        <v>886</v>
      </c>
      <c r="C34" s="29" t="s">
        <v>887</v>
      </c>
      <c r="D34" s="332" t="s">
        <v>890</v>
      </c>
      <c r="E34" s="333"/>
      <c r="F34" s="334"/>
      <c r="G34" s="11"/>
      <c r="H34" s="11"/>
      <c r="I34" s="11"/>
      <c r="J34" s="11"/>
      <c r="K34" s="11"/>
      <c r="L34" s="11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12"/>
    </row>
    <row r="35" spans="2:26" ht="15">
      <c r="B35" s="2" t="s">
        <v>867</v>
      </c>
      <c r="C35" s="29" t="s">
        <v>868</v>
      </c>
      <c r="D35" s="332" t="s">
        <v>890</v>
      </c>
      <c r="E35" s="333"/>
      <c r="F35" s="334"/>
      <c r="G35" s="11"/>
      <c r="H35" s="11"/>
      <c r="I35" s="11"/>
      <c r="J35" s="11"/>
      <c r="K35" s="11"/>
      <c r="L35" s="11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12"/>
    </row>
    <row r="36" spans="2:26" ht="15">
      <c r="B36" s="2" t="s">
        <v>869</v>
      </c>
      <c r="C36" s="29" t="s">
        <v>870</v>
      </c>
      <c r="D36" s="332" t="s">
        <v>890</v>
      </c>
      <c r="E36" s="333"/>
      <c r="F36" s="334"/>
      <c r="G36" s="11"/>
      <c r="H36" s="11"/>
      <c r="I36" s="11" t="s">
        <v>25</v>
      </c>
      <c r="J36" s="11"/>
      <c r="K36" s="11"/>
      <c r="L36" s="11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12"/>
    </row>
    <row r="37" spans="2:26" ht="15">
      <c r="B37" s="2" t="s">
        <v>871</v>
      </c>
      <c r="C37" s="29" t="s">
        <v>872</v>
      </c>
      <c r="D37" s="332" t="s">
        <v>890</v>
      </c>
      <c r="E37" s="333"/>
      <c r="F37" s="334"/>
      <c r="G37" s="11"/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 ht="15">
      <c r="B38" s="2" t="s">
        <v>873</v>
      </c>
      <c r="C38" s="29" t="s">
        <v>874</v>
      </c>
      <c r="D38" s="332" t="s">
        <v>890</v>
      </c>
      <c r="E38" s="333"/>
      <c r="F38" s="334"/>
      <c r="G38" s="11"/>
      <c r="H38" s="11" t="s">
        <v>25</v>
      </c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 ht="15">
      <c r="B39" s="2" t="s">
        <v>875</v>
      </c>
      <c r="C39" s="29" t="s">
        <v>876</v>
      </c>
      <c r="D39" s="332" t="s">
        <v>890</v>
      </c>
      <c r="E39" s="333"/>
      <c r="F39" s="334"/>
      <c r="G39" s="11"/>
      <c r="H39" s="11" t="s">
        <v>25</v>
      </c>
      <c r="I39" s="11"/>
      <c r="J39" s="11"/>
      <c r="K39" s="11"/>
      <c r="L39" s="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12"/>
    </row>
    <row r="40" spans="2:26" ht="15">
      <c r="B40" s="2" t="s">
        <v>877</v>
      </c>
      <c r="C40" s="29" t="s">
        <v>878</v>
      </c>
      <c r="D40" s="332" t="s">
        <v>890</v>
      </c>
      <c r="E40" s="333"/>
      <c r="F40" s="334"/>
      <c r="G40" s="11"/>
      <c r="H40" s="11"/>
      <c r="I40" s="11"/>
      <c r="J40" s="11"/>
      <c r="K40" s="11"/>
      <c r="L40" s="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12"/>
    </row>
    <row r="41" spans="2:26" ht="28.9" customHeight="1">
      <c r="B41" s="317" t="s">
        <v>793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20"/>
    </row>
    <row r="42" spans="2:26" ht="28.9" customHeight="1">
      <c r="B42" s="317" t="s">
        <v>765</v>
      </c>
      <c r="C42" s="304" t="s">
        <v>766</v>
      </c>
      <c r="D42" s="372" t="s">
        <v>767</v>
      </c>
      <c r="E42" s="372"/>
      <c r="F42" s="372"/>
      <c r="G42" s="304" t="s">
        <v>768</v>
      </c>
      <c r="H42" s="304"/>
      <c r="I42" s="304"/>
      <c r="J42" s="304"/>
      <c r="K42" s="304"/>
      <c r="L42" s="304"/>
      <c r="M42" s="304" t="s">
        <v>769</v>
      </c>
      <c r="N42" s="304"/>
      <c r="O42" s="318" t="s">
        <v>770</v>
      </c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9"/>
    </row>
    <row r="43" spans="2:26" ht="28.9" customHeight="1">
      <c r="B43" s="317"/>
      <c r="C43" s="304"/>
      <c r="D43" s="372"/>
      <c r="E43" s="372"/>
      <c r="F43" s="372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04"/>
      <c r="N43" s="304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9"/>
    </row>
    <row r="44" spans="2:26">
      <c r="B44" s="21" t="s">
        <v>891</v>
      </c>
      <c r="C44" s="30" t="s">
        <v>879</v>
      </c>
      <c r="D44" s="332" t="s">
        <v>773</v>
      </c>
      <c r="E44" s="333"/>
      <c r="F44" s="334"/>
      <c r="G44" s="11"/>
      <c r="H44" s="11"/>
      <c r="I44" s="11"/>
      <c r="J44" s="11"/>
      <c r="K44" s="11"/>
      <c r="L44" s="11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12"/>
    </row>
    <row r="45" spans="2:26" ht="12" customHeight="1">
      <c r="B45" s="21" t="s">
        <v>892</v>
      </c>
      <c r="C45" s="30" t="s">
        <v>893</v>
      </c>
      <c r="D45" s="332" t="s">
        <v>773</v>
      </c>
      <c r="E45" s="333"/>
      <c r="F45" s="334"/>
      <c r="G45" s="11"/>
      <c r="H45" s="11"/>
      <c r="I45" s="11"/>
      <c r="J45" s="11"/>
      <c r="K45" s="11"/>
      <c r="L45" s="11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12"/>
    </row>
    <row r="46" spans="2:26" ht="12" customHeight="1">
      <c r="B46" s="21" t="s">
        <v>894</v>
      </c>
      <c r="C46" s="30" t="s">
        <v>797</v>
      </c>
      <c r="D46" s="332" t="s">
        <v>773</v>
      </c>
      <c r="E46" s="333"/>
      <c r="F46" s="334"/>
      <c r="G46" s="11"/>
      <c r="H46" s="11"/>
      <c r="I46" s="11"/>
      <c r="J46" s="11"/>
      <c r="K46" s="11"/>
      <c r="L46" s="11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12"/>
    </row>
    <row r="47" spans="2:26" ht="12" customHeight="1">
      <c r="B47" s="21" t="s">
        <v>891</v>
      </c>
      <c r="C47" s="30" t="s">
        <v>879</v>
      </c>
      <c r="D47" s="332" t="s">
        <v>786</v>
      </c>
      <c r="E47" s="333"/>
      <c r="F47" s="334"/>
      <c r="G47" s="11"/>
      <c r="H47" s="11"/>
      <c r="I47" s="11"/>
      <c r="J47" s="11"/>
      <c r="K47" s="11"/>
      <c r="L47" s="11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12"/>
    </row>
    <row r="48" spans="2:26">
      <c r="B48" s="21" t="s">
        <v>892</v>
      </c>
      <c r="C48" s="30" t="s">
        <v>893</v>
      </c>
      <c r="D48" s="332" t="s">
        <v>786</v>
      </c>
      <c r="E48" s="333"/>
      <c r="F48" s="334"/>
      <c r="G48" s="11"/>
      <c r="H48" s="11"/>
      <c r="I48" s="11"/>
      <c r="J48" s="11"/>
      <c r="K48" s="11"/>
      <c r="L48" s="11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12"/>
    </row>
    <row r="49" spans="2:26" ht="12" customHeight="1">
      <c r="B49" s="21" t="s">
        <v>894</v>
      </c>
      <c r="C49" s="30" t="s">
        <v>797</v>
      </c>
      <c r="D49" s="332" t="s">
        <v>786</v>
      </c>
      <c r="E49" s="333"/>
      <c r="F49" s="334"/>
      <c r="G49" s="11"/>
      <c r="H49" s="11"/>
      <c r="I49" s="11"/>
      <c r="J49" s="11"/>
      <c r="K49" s="11"/>
      <c r="L49" s="11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12"/>
    </row>
    <row r="50" spans="2:26">
      <c r="B50" s="21" t="s">
        <v>891</v>
      </c>
      <c r="C50" s="30" t="s">
        <v>879</v>
      </c>
      <c r="D50" s="332" t="s">
        <v>890</v>
      </c>
      <c r="E50" s="333"/>
      <c r="F50" s="334"/>
      <c r="G50" s="11"/>
      <c r="H50" s="11"/>
      <c r="I50" s="11"/>
      <c r="J50" s="11"/>
      <c r="K50" s="11"/>
      <c r="L50" s="11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12"/>
    </row>
    <row r="51" spans="2:26">
      <c r="B51" s="21" t="s">
        <v>892</v>
      </c>
      <c r="C51" s="30" t="s">
        <v>893</v>
      </c>
      <c r="D51" s="332" t="s">
        <v>890</v>
      </c>
      <c r="E51" s="333"/>
      <c r="F51" s="334"/>
      <c r="G51" s="11"/>
      <c r="H51" s="11" t="s">
        <v>25</v>
      </c>
      <c r="I51" s="11"/>
      <c r="J51" s="11"/>
      <c r="K51" s="11"/>
      <c r="L51" s="11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12"/>
    </row>
    <row r="52" spans="2:26" ht="12" customHeight="1">
      <c r="B52" s="21" t="s">
        <v>894</v>
      </c>
      <c r="C52" s="30" t="s">
        <v>797</v>
      </c>
      <c r="D52" s="332" t="s">
        <v>890</v>
      </c>
      <c r="E52" s="333"/>
      <c r="F52" s="334"/>
      <c r="G52" s="11"/>
      <c r="H52" s="11" t="s">
        <v>25</v>
      </c>
      <c r="I52" s="11"/>
      <c r="J52" s="11"/>
      <c r="K52" s="11"/>
      <c r="L52" s="11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12"/>
    </row>
    <row r="53" spans="2:26">
      <c r="B53" s="21" t="s">
        <v>895</v>
      </c>
      <c r="C53" s="30" t="s">
        <v>896</v>
      </c>
      <c r="D53" s="332" t="s">
        <v>890</v>
      </c>
      <c r="E53" s="333"/>
      <c r="F53" s="334"/>
      <c r="G53" s="11"/>
      <c r="H53" s="11"/>
      <c r="I53" s="11"/>
      <c r="J53" s="11"/>
      <c r="K53" s="11"/>
      <c r="L53" s="11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12"/>
    </row>
    <row r="54" spans="2:26" ht="12" customHeight="1">
      <c r="B54" s="317" t="s">
        <v>814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20"/>
    </row>
    <row r="55" spans="2:26">
      <c r="B55" s="317" t="s">
        <v>765</v>
      </c>
      <c r="C55" s="304" t="s">
        <v>766</v>
      </c>
      <c r="D55" s="372" t="s">
        <v>767</v>
      </c>
      <c r="E55" s="372"/>
      <c r="F55" s="372"/>
      <c r="G55" s="304" t="s">
        <v>768</v>
      </c>
      <c r="H55" s="304"/>
      <c r="I55" s="304"/>
      <c r="J55" s="304"/>
      <c r="K55" s="304"/>
      <c r="L55" s="304"/>
      <c r="M55" s="304" t="s">
        <v>769</v>
      </c>
      <c r="N55" s="304"/>
      <c r="O55" s="318" t="s">
        <v>770</v>
      </c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9"/>
    </row>
    <row r="56" spans="2:26">
      <c r="B56" s="317"/>
      <c r="C56" s="304"/>
      <c r="D56" s="372"/>
      <c r="E56" s="372"/>
      <c r="F56" s="372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04"/>
      <c r="N56" s="304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9"/>
    </row>
    <row r="57" spans="2:26">
      <c r="B57" s="21" t="s">
        <v>815</v>
      </c>
      <c r="C57" s="30" t="s">
        <v>897</v>
      </c>
      <c r="D57" s="332" t="s">
        <v>773</v>
      </c>
      <c r="E57" s="333"/>
      <c r="F57" s="334"/>
      <c r="G57" s="11"/>
      <c r="H57" s="11" t="s">
        <v>25</v>
      </c>
      <c r="I57" s="11"/>
      <c r="J57" s="11"/>
      <c r="K57" s="11"/>
      <c r="L57" s="11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12"/>
    </row>
    <row r="58" spans="2:26">
      <c r="B58" s="21" t="s">
        <v>817</v>
      </c>
      <c r="C58" s="30" t="s">
        <v>898</v>
      </c>
      <c r="D58" s="332" t="s">
        <v>773</v>
      </c>
      <c r="E58" s="333"/>
      <c r="F58" s="334"/>
      <c r="G58" s="11"/>
      <c r="H58" s="11"/>
      <c r="I58" s="11"/>
      <c r="J58" s="11"/>
      <c r="K58" s="11"/>
      <c r="L58" s="11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12"/>
    </row>
    <row r="59" spans="2:26" ht="24">
      <c r="B59" s="21" t="s">
        <v>819</v>
      </c>
      <c r="C59" s="30" t="s">
        <v>899</v>
      </c>
      <c r="D59" s="332" t="s">
        <v>773</v>
      </c>
      <c r="E59" s="333"/>
      <c r="F59" s="334"/>
      <c r="G59" s="11"/>
      <c r="H59" s="11"/>
      <c r="I59" s="11"/>
      <c r="J59" s="11"/>
      <c r="K59" s="11"/>
      <c r="L59" s="11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12"/>
    </row>
    <row r="60" spans="2:26">
      <c r="B60" s="21" t="s">
        <v>821</v>
      </c>
      <c r="C60" s="30" t="s">
        <v>897</v>
      </c>
      <c r="D60" s="332" t="s">
        <v>786</v>
      </c>
      <c r="E60" s="333"/>
      <c r="F60" s="334"/>
      <c r="G60" s="25"/>
      <c r="H60" s="11"/>
      <c r="I60" s="11" t="s">
        <v>25</v>
      </c>
      <c r="J60" s="11"/>
      <c r="K60" s="11"/>
      <c r="L60" s="11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12"/>
    </row>
    <row r="61" spans="2:26">
      <c r="B61" s="21" t="s">
        <v>815</v>
      </c>
      <c r="C61" s="30" t="s">
        <v>898</v>
      </c>
      <c r="D61" s="332" t="s">
        <v>786</v>
      </c>
      <c r="E61" s="333"/>
      <c r="F61" s="334"/>
      <c r="G61" s="25"/>
      <c r="H61" s="11"/>
      <c r="I61" s="11"/>
      <c r="J61" s="11"/>
      <c r="K61" s="11"/>
      <c r="L61" s="11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12"/>
    </row>
    <row r="62" spans="2:26" ht="24">
      <c r="B62" s="21" t="s">
        <v>817</v>
      </c>
      <c r="C62" s="30" t="s">
        <v>899</v>
      </c>
      <c r="D62" s="332" t="s">
        <v>786</v>
      </c>
      <c r="E62" s="333"/>
      <c r="F62" s="334"/>
      <c r="G62" s="25"/>
      <c r="H62" s="11" t="s">
        <v>25</v>
      </c>
      <c r="I62" s="11"/>
      <c r="J62" s="11"/>
      <c r="K62" s="11"/>
      <c r="L62" s="11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12"/>
    </row>
    <row r="63" spans="2:26">
      <c r="B63" s="21" t="s">
        <v>823</v>
      </c>
      <c r="C63" s="30" t="s">
        <v>897</v>
      </c>
      <c r="D63" s="332" t="s">
        <v>890</v>
      </c>
      <c r="E63" s="333"/>
      <c r="F63" s="334"/>
      <c r="G63" s="25"/>
      <c r="H63" s="11"/>
      <c r="I63" s="11"/>
      <c r="J63" s="11"/>
      <c r="K63" s="11"/>
      <c r="L63" s="11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12"/>
    </row>
    <row r="64" spans="2:26">
      <c r="B64" s="21" t="s">
        <v>825</v>
      </c>
      <c r="C64" s="30" t="s">
        <v>898</v>
      </c>
      <c r="D64" s="332" t="s">
        <v>890</v>
      </c>
      <c r="E64" s="333"/>
      <c r="F64" s="334"/>
      <c r="G64" s="25"/>
      <c r="H64" s="11"/>
      <c r="I64" s="11"/>
      <c r="J64" s="11"/>
      <c r="K64" s="11"/>
      <c r="L64" s="11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12"/>
    </row>
    <row r="65" spans="2:26" ht="24.75" thickBot="1">
      <c r="B65" s="26" t="s">
        <v>827</v>
      </c>
      <c r="C65" s="31" t="s">
        <v>899</v>
      </c>
      <c r="D65" s="335" t="s">
        <v>890</v>
      </c>
      <c r="E65" s="336"/>
      <c r="F65" s="337"/>
      <c r="G65" s="27"/>
      <c r="H65" s="28" t="s">
        <v>25</v>
      </c>
      <c r="I65" s="28"/>
      <c r="J65" s="28"/>
      <c r="K65" s="28"/>
      <c r="L65" s="28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3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/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+barandas!L6</f>
        <v>13</v>
      </c>
      <c r="M6" s="300"/>
      <c r="N6" s="300">
        <f>+barandas!N6</f>
        <v>3</v>
      </c>
      <c r="O6" s="300"/>
      <c r="P6" s="300"/>
      <c r="Q6" s="308">
        <f>+barandas!Q6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+barandas!C9</f>
        <v>PONTON UNICORDOBA</v>
      </c>
      <c r="D9" s="4" t="s">
        <v>759</v>
      </c>
      <c r="H9" s="32">
        <f>+barandas!H9</f>
        <v>1</v>
      </c>
      <c r="I9" s="32">
        <f>+barandas!I9</f>
        <v>1</v>
      </c>
      <c r="K9" s="32">
        <f>+barandas!K9</f>
        <v>2</v>
      </c>
      <c r="L9" s="32">
        <f>+barandas!L9</f>
        <v>1</v>
      </c>
      <c r="M9" s="32" t="str">
        <f>+barandas!M9</f>
        <v>C</v>
      </c>
      <c r="N9" s="32" t="str">
        <f>+barandas!N9</f>
        <v>R</v>
      </c>
      <c r="O9" s="32" t="s">
        <v>152</v>
      </c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4</v>
      </c>
      <c r="X9" s="32">
        <f>+barandas!X9</f>
        <v>4</v>
      </c>
      <c r="Y9" s="32">
        <f>+barandas!Y9</f>
        <v>0</v>
      </c>
      <c r="Z9" s="33">
        <f>+barandas!Z9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01" t="s">
        <v>762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3"/>
    </row>
    <row r="14" spans="2:26">
      <c r="B14" s="314" t="s">
        <v>900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6"/>
    </row>
    <row r="15" spans="2:26">
      <c r="B15" s="314" t="s">
        <v>764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6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42" t="s">
        <v>859</v>
      </c>
      <c r="C18" s="30" t="s">
        <v>860</v>
      </c>
      <c r="D18" s="332" t="s">
        <v>773</v>
      </c>
      <c r="E18" s="333"/>
      <c r="F18" s="334"/>
      <c r="G18" s="11"/>
      <c r="H18" s="11"/>
      <c r="I18" s="11"/>
      <c r="J18" s="11"/>
      <c r="K18" s="11"/>
      <c r="L18" s="11"/>
      <c r="M18" s="300"/>
      <c r="N18" s="300"/>
      <c r="O18" s="300" t="s">
        <v>901</v>
      </c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>
      <c r="B19" s="42" t="s">
        <v>861</v>
      </c>
      <c r="C19" s="30" t="s">
        <v>862</v>
      </c>
      <c r="D19" s="332" t="s">
        <v>773</v>
      </c>
      <c r="E19" s="333"/>
      <c r="F19" s="334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>
      <c r="B20" s="42" t="s">
        <v>863</v>
      </c>
      <c r="C20" s="30" t="s">
        <v>864</v>
      </c>
      <c r="D20" s="332" t="s">
        <v>786</v>
      </c>
      <c r="E20" s="333"/>
      <c r="F20" s="334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42" t="s">
        <v>865</v>
      </c>
      <c r="C21" s="30" t="s">
        <v>866</v>
      </c>
      <c r="D21" s="332" t="s">
        <v>786</v>
      </c>
      <c r="E21" s="333"/>
      <c r="F21" s="334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42" t="s">
        <v>867</v>
      </c>
      <c r="C22" s="30" t="s">
        <v>868</v>
      </c>
      <c r="D22" s="332" t="s">
        <v>786</v>
      </c>
      <c r="E22" s="333"/>
      <c r="F22" s="334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42" t="s">
        <v>869</v>
      </c>
      <c r="C23" s="30" t="s">
        <v>870</v>
      </c>
      <c r="D23" s="332" t="s">
        <v>786</v>
      </c>
      <c r="E23" s="333"/>
      <c r="F23" s="334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42" t="s">
        <v>871</v>
      </c>
      <c r="C24" s="30" t="s">
        <v>872</v>
      </c>
      <c r="D24" s="332" t="s">
        <v>786</v>
      </c>
      <c r="E24" s="333"/>
      <c r="F24" s="334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>
      <c r="B25" s="42" t="s">
        <v>873</v>
      </c>
      <c r="C25" s="30" t="s">
        <v>874</v>
      </c>
      <c r="D25" s="332" t="s">
        <v>786</v>
      </c>
      <c r="E25" s="333"/>
      <c r="F25" s="334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>
      <c r="B26" s="42" t="s">
        <v>875</v>
      </c>
      <c r="C26" s="30" t="s">
        <v>876</v>
      </c>
      <c r="D26" s="332" t="s">
        <v>786</v>
      </c>
      <c r="E26" s="333"/>
      <c r="F26" s="334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42" t="s">
        <v>877</v>
      </c>
      <c r="C27" s="30" t="s">
        <v>878</v>
      </c>
      <c r="D27" s="332" t="s">
        <v>786</v>
      </c>
      <c r="E27" s="333"/>
      <c r="F27" s="334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 ht="28.9" customHeight="1">
      <c r="B28" s="317" t="s">
        <v>793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20"/>
    </row>
    <row r="29" spans="2:26" ht="28.9" customHeight="1">
      <c r="B29" s="317" t="s">
        <v>765</v>
      </c>
      <c r="C29" s="304" t="s">
        <v>766</v>
      </c>
      <c r="D29" s="372" t="s">
        <v>767</v>
      </c>
      <c r="E29" s="372"/>
      <c r="F29" s="372"/>
      <c r="G29" s="304" t="s">
        <v>768</v>
      </c>
      <c r="H29" s="304"/>
      <c r="I29" s="304"/>
      <c r="J29" s="304"/>
      <c r="K29" s="304"/>
      <c r="L29" s="304"/>
      <c r="M29" s="304" t="s">
        <v>769</v>
      </c>
      <c r="N29" s="304"/>
      <c r="O29" s="318" t="s">
        <v>770</v>
      </c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9"/>
    </row>
    <row r="30" spans="2:26" ht="28.9" customHeight="1">
      <c r="B30" s="317"/>
      <c r="C30" s="304"/>
      <c r="D30" s="372"/>
      <c r="E30" s="372"/>
      <c r="F30" s="372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04"/>
      <c r="N30" s="304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9"/>
    </row>
    <row r="31" spans="2:26">
      <c r="B31" s="21" t="s">
        <v>891</v>
      </c>
      <c r="C31" s="30" t="s">
        <v>879</v>
      </c>
      <c r="D31" s="332" t="s">
        <v>786</v>
      </c>
      <c r="E31" s="333"/>
      <c r="F31" s="334"/>
      <c r="G31" s="11"/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26" ht="12" customHeight="1">
      <c r="B32" s="21" t="s">
        <v>892</v>
      </c>
      <c r="C32" s="30" t="s">
        <v>893</v>
      </c>
      <c r="D32" s="332" t="s">
        <v>786</v>
      </c>
      <c r="E32" s="333"/>
      <c r="F32" s="334"/>
      <c r="G32" s="11"/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 ht="12" customHeight="1">
      <c r="B33" s="21" t="s">
        <v>894</v>
      </c>
      <c r="C33" s="30" t="s">
        <v>797</v>
      </c>
      <c r="D33" s="332" t="s">
        <v>786</v>
      </c>
      <c r="E33" s="333"/>
      <c r="F33" s="334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 ht="12" customHeight="1">
      <c r="B34" s="317" t="s">
        <v>814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20"/>
    </row>
    <row r="35" spans="2:26">
      <c r="B35" s="317" t="s">
        <v>765</v>
      </c>
      <c r="C35" s="304" t="s">
        <v>766</v>
      </c>
      <c r="D35" s="372" t="s">
        <v>767</v>
      </c>
      <c r="E35" s="372"/>
      <c r="F35" s="372"/>
      <c r="G35" s="304" t="s">
        <v>768</v>
      </c>
      <c r="H35" s="304"/>
      <c r="I35" s="304"/>
      <c r="J35" s="304"/>
      <c r="K35" s="304"/>
      <c r="L35" s="304"/>
      <c r="M35" s="304" t="s">
        <v>769</v>
      </c>
      <c r="N35" s="304"/>
      <c r="O35" s="318" t="s">
        <v>770</v>
      </c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9"/>
    </row>
    <row r="36" spans="2:26">
      <c r="B36" s="317"/>
      <c r="C36" s="304"/>
      <c r="D36" s="372"/>
      <c r="E36" s="372"/>
      <c r="F36" s="37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04"/>
      <c r="N36" s="304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9"/>
    </row>
    <row r="37" spans="2:26">
      <c r="B37" s="21" t="s">
        <v>902</v>
      </c>
      <c r="C37" s="30" t="s">
        <v>897</v>
      </c>
      <c r="D37" s="332" t="s">
        <v>786</v>
      </c>
      <c r="E37" s="333"/>
      <c r="F37" s="334"/>
      <c r="G37" s="11"/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>
      <c r="B38" s="21" t="s">
        <v>903</v>
      </c>
      <c r="C38" s="30" t="s">
        <v>898</v>
      </c>
      <c r="D38" s="332" t="s">
        <v>786</v>
      </c>
      <c r="E38" s="333"/>
      <c r="F38" s="334"/>
      <c r="G38" s="11"/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 ht="24.75" thickBot="1">
      <c r="B39" s="26" t="s">
        <v>904</v>
      </c>
      <c r="C39" s="31" t="s">
        <v>899</v>
      </c>
      <c r="D39" s="335" t="s">
        <v>786</v>
      </c>
      <c r="E39" s="336"/>
      <c r="F39" s="337"/>
      <c r="G39" s="28"/>
      <c r="H39" s="28"/>
      <c r="I39" s="28"/>
      <c r="J39" s="28"/>
      <c r="K39" s="28"/>
      <c r="L39" s="28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3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I32" sqref="I32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+'Barrera Separador'!L6:M6</f>
        <v>13</v>
      </c>
      <c r="M7" s="300"/>
      <c r="N7" s="300">
        <f>+'Barrera Separador'!N6:P6</f>
        <v>3</v>
      </c>
      <c r="O7" s="300"/>
      <c r="P7" s="300"/>
      <c r="Q7" s="308">
        <f>+'Barrera Separador'!Q6:S6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 ht="12.75" thickBot="1">
      <c r="B9" s="301" t="s">
        <v>757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3"/>
    </row>
    <row r="10" spans="2:26">
      <c r="B10" s="9" t="s">
        <v>420</v>
      </c>
      <c r="C10" s="182" t="str">
        <f>+'Barrera Separador'!C9</f>
        <v>PONTON UNICORDOBA</v>
      </c>
      <c r="D10" s="4" t="s">
        <v>759</v>
      </c>
      <c r="H10" s="32">
        <f>+'Barrera Separador'!H9</f>
        <v>1</v>
      </c>
      <c r="I10" s="32">
        <f>+'Barrera Separador'!I9</f>
        <v>1</v>
      </c>
      <c r="K10" s="32">
        <f>+'Barrera Separador'!K9</f>
        <v>2</v>
      </c>
      <c r="L10" s="32">
        <f>+'Barrera Separador'!L9</f>
        <v>1</v>
      </c>
      <c r="M10" s="32" t="str">
        <f>+'Barrera Separador'!M9</f>
        <v>C</v>
      </c>
      <c r="N10" s="32" t="str">
        <f>+'Barrera Separador'!N9</f>
        <v>R</v>
      </c>
      <c r="O10" s="32" t="s">
        <v>152</v>
      </c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4</v>
      </c>
      <c r="X10" s="32">
        <f>+'Barrera Separador'!X9</f>
        <v>4</v>
      </c>
      <c r="Y10" s="32">
        <f>+'Barrera Separador'!Y9</f>
        <v>0</v>
      </c>
      <c r="Z10" s="33">
        <f>+'Barrera Separador'!Z9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17" t="s">
        <v>905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15">
      <c r="B18" s="2" t="s">
        <v>906</v>
      </c>
      <c r="C18" s="36" t="s">
        <v>907</v>
      </c>
      <c r="D18" s="311" t="s">
        <v>786</v>
      </c>
      <c r="E18" s="311"/>
      <c r="F18" s="311"/>
      <c r="G18" s="11"/>
      <c r="H18" s="11" t="s">
        <v>25</v>
      </c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15">
      <c r="B19" s="2" t="s">
        <v>859</v>
      </c>
      <c r="C19" s="36" t="s">
        <v>860</v>
      </c>
      <c r="D19" s="311" t="s">
        <v>786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15">
      <c r="B20" s="2" t="s">
        <v>861</v>
      </c>
      <c r="C20" s="36" t="s">
        <v>862</v>
      </c>
      <c r="D20" s="311" t="s">
        <v>786</v>
      </c>
      <c r="E20" s="311"/>
      <c r="F20" s="311"/>
      <c r="G20" s="11"/>
      <c r="H20" s="11"/>
      <c r="I20" s="11" t="s">
        <v>25</v>
      </c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 ht="15">
      <c r="B21" s="2" t="s">
        <v>863</v>
      </c>
      <c r="C21" s="36" t="s">
        <v>864</v>
      </c>
      <c r="D21" s="311" t="s">
        <v>786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 ht="15">
      <c r="B22" s="2" t="s">
        <v>865</v>
      </c>
      <c r="C22" s="36" t="s">
        <v>866</v>
      </c>
      <c r="D22" s="311" t="s">
        <v>786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 ht="15">
      <c r="B23" s="2" t="s">
        <v>867</v>
      </c>
      <c r="C23" s="36" t="s">
        <v>868</v>
      </c>
      <c r="D23" s="311" t="s">
        <v>786</v>
      </c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 ht="15">
      <c r="B24" s="2" t="s">
        <v>869</v>
      </c>
      <c r="C24" s="36" t="s">
        <v>870</v>
      </c>
      <c r="D24" s="311" t="s">
        <v>786</v>
      </c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 ht="15">
      <c r="B25" s="2" t="s">
        <v>871</v>
      </c>
      <c r="C25" s="36" t="s">
        <v>872</v>
      </c>
      <c r="D25" s="311" t="s">
        <v>786</v>
      </c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 ht="15">
      <c r="B26" s="2" t="s">
        <v>873</v>
      </c>
      <c r="C26" s="36" t="s">
        <v>874</v>
      </c>
      <c r="D26" s="311" t="s">
        <v>786</v>
      </c>
      <c r="E26" s="311"/>
      <c r="F26" s="311"/>
      <c r="G26" s="11"/>
      <c r="H26" s="11" t="s">
        <v>25</v>
      </c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 ht="15">
      <c r="B27" s="2" t="s">
        <v>875</v>
      </c>
      <c r="C27" s="36" t="s">
        <v>876</v>
      </c>
      <c r="D27" s="311" t="s">
        <v>786</v>
      </c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 ht="15">
      <c r="B28" s="2" t="s">
        <v>877</v>
      </c>
      <c r="C28" s="36" t="s">
        <v>878</v>
      </c>
      <c r="D28" s="311" t="s">
        <v>786</v>
      </c>
      <c r="E28" s="311"/>
      <c r="F28" s="311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 ht="28.9" customHeight="1">
      <c r="B29" s="317" t="s">
        <v>793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20"/>
    </row>
    <row r="30" spans="2:26" ht="28.9" customHeight="1">
      <c r="B30" s="317" t="s">
        <v>765</v>
      </c>
      <c r="C30" s="304" t="s">
        <v>766</v>
      </c>
      <c r="D30" s="372" t="s">
        <v>767</v>
      </c>
      <c r="E30" s="372"/>
      <c r="F30" s="372"/>
      <c r="G30" s="304" t="s">
        <v>768</v>
      </c>
      <c r="H30" s="304"/>
      <c r="I30" s="304"/>
      <c r="J30" s="304"/>
      <c r="K30" s="304"/>
      <c r="L30" s="304"/>
      <c r="M30" s="304" t="s">
        <v>769</v>
      </c>
      <c r="N30" s="304"/>
      <c r="O30" s="318" t="s">
        <v>770</v>
      </c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9"/>
    </row>
    <row r="31" spans="2:26" ht="28.9" customHeight="1">
      <c r="B31" s="317"/>
      <c r="C31" s="304"/>
      <c r="D31" s="372"/>
      <c r="E31" s="372"/>
      <c r="F31" s="37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04"/>
      <c r="N31" s="304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9"/>
    </row>
    <row r="32" spans="2:26" ht="30">
      <c r="B32" s="2" t="s">
        <v>908</v>
      </c>
      <c r="C32" s="1" t="s">
        <v>909</v>
      </c>
      <c r="D32" s="311" t="s">
        <v>786</v>
      </c>
      <c r="E32" s="311"/>
      <c r="F32" s="311"/>
      <c r="G32" s="11"/>
      <c r="H32" s="11" t="s">
        <v>25</v>
      </c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 ht="12" customHeight="1">
      <c r="B33" s="2" t="s">
        <v>910</v>
      </c>
      <c r="C33" s="1" t="s">
        <v>911</v>
      </c>
      <c r="D33" s="311" t="s">
        <v>786</v>
      </c>
      <c r="E33" s="311"/>
      <c r="F33" s="311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 ht="12" customHeight="1" thickBot="1">
      <c r="B34" s="3" t="s">
        <v>912</v>
      </c>
      <c r="C34" s="38" t="s">
        <v>913</v>
      </c>
      <c r="D34" s="321" t="s">
        <v>786</v>
      </c>
      <c r="E34" s="321"/>
      <c r="F34" s="321"/>
      <c r="G34" s="28"/>
      <c r="H34" s="28"/>
      <c r="I34" s="28" t="s">
        <v>25</v>
      </c>
      <c r="J34" s="28"/>
      <c r="K34" s="28"/>
      <c r="L34" s="28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3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+aletas!L7</f>
        <v>13</v>
      </c>
      <c r="M7" s="300"/>
      <c r="N7" s="300">
        <f>+aletas!N7</f>
        <v>3</v>
      </c>
      <c r="O7" s="300"/>
      <c r="P7" s="300"/>
      <c r="Q7" s="308">
        <f>+aletas!Q7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 ht="12.75" thickBot="1">
      <c r="B9" s="301" t="s">
        <v>757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3"/>
    </row>
    <row r="10" spans="2:26">
      <c r="B10" s="9" t="s">
        <v>420</v>
      </c>
      <c r="C10" s="182" t="str">
        <f>+aletas!C10</f>
        <v>PONTON UNICORDOBA</v>
      </c>
      <c r="D10" s="4" t="s">
        <v>759</v>
      </c>
      <c r="H10" s="32">
        <f>+aletas!H10</f>
        <v>1</v>
      </c>
      <c r="I10" s="32">
        <f>+aletas!I10</f>
        <v>1</v>
      </c>
      <c r="K10" s="32">
        <f>+aletas!K10</f>
        <v>2</v>
      </c>
      <c r="L10" s="32">
        <f>+aletas!L10</f>
        <v>1</v>
      </c>
      <c r="M10" s="32" t="str">
        <f>+aletas!M10</f>
        <v>C</v>
      </c>
      <c r="N10" s="32" t="str">
        <f>+aletas!N10</f>
        <v>R</v>
      </c>
      <c r="O10" s="32" t="s">
        <v>152</v>
      </c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4</v>
      </c>
      <c r="X10" s="32">
        <f>+aletas!X10</f>
        <v>4</v>
      </c>
      <c r="Y10" s="32">
        <f>+aletas!Y10</f>
        <v>0</v>
      </c>
      <c r="Z10" s="33">
        <f>+aletas!Z10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38" t="s">
        <v>914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1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8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8" ht="15">
      <c r="B18" s="21" t="s">
        <v>915</v>
      </c>
      <c r="C18" s="22" t="s">
        <v>916</v>
      </c>
      <c r="D18" s="311" t="s">
        <v>786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  <c r="AB18" s="34"/>
    </row>
    <row r="19" spans="2:28" ht="15">
      <c r="B19" s="21" t="s">
        <v>859</v>
      </c>
      <c r="C19" s="22" t="s">
        <v>860</v>
      </c>
      <c r="D19" s="311" t="s">
        <v>786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  <c r="AB19" s="34"/>
    </row>
    <row r="20" spans="2:28" ht="15">
      <c r="B20" s="21" t="s">
        <v>861</v>
      </c>
      <c r="C20" s="22" t="s">
        <v>862</v>
      </c>
      <c r="D20" s="311" t="s">
        <v>786</v>
      </c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  <c r="AB20" s="34"/>
    </row>
    <row r="21" spans="2:28" ht="15">
      <c r="B21" s="21" t="s">
        <v>863</v>
      </c>
      <c r="C21" s="22" t="s">
        <v>864</v>
      </c>
      <c r="D21" s="311" t="s">
        <v>786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  <c r="AB21" s="34"/>
    </row>
    <row r="22" spans="2:28" ht="15">
      <c r="B22" s="21" t="s">
        <v>865</v>
      </c>
      <c r="C22" s="22" t="s">
        <v>866</v>
      </c>
      <c r="D22" s="311" t="s">
        <v>786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  <c r="AB22" s="34"/>
    </row>
    <row r="23" spans="2:28" ht="15">
      <c r="B23" s="21" t="s">
        <v>867</v>
      </c>
      <c r="C23" s="22" t="s">
        <v>868</v>
      </c>
      <c r="D23" s="311" t="s">
        <v>786</v>
      </c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  <c r="AB23" s="34"/>
    </row>
    <row r="24" spans="2:28" ht="15">
      <c r="B24" s="21" t="s">
        <v>869</v>
      </c>
      <c r="C24" s="22" t="s">
        <v>870</v>
      </c>
      <c r="D24" s="311" t="s">
        <v>786</v>
      </c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  <c r="AB24" s="34"/>
    </row>
    <row r="25" spans="2:28" ht="15">
      <c r="B25" s="21" t="s">
        <v>871</v>
      </c>
      <c r="C25" s="22" t="s">
        <v>872</v>
      </c>
      <c r="D25" s="311" t="s">
        <v>786</v>
      </c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  <c r="AB25" s="34"/>
    </row>
    <row r="26" spans="2:28" ht="15">
      <c r="B26" s="21" t="s">
        <v>873</v>
      </c>
      <c r="C26" s="22" t="s">
        <v>874</v>
      </c>
      <c r="D26" s="311" t="s">
        <v>786</v>
      </c>
      <c r="E26" s="311"/>
      <c r="F26" s="3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  <c r="AB26" s="34"/>
    </row>
    <row r="27" spans="2:28" ht="15">
      <c r="B27" s="21" t="s">
        <v>875</v>
      </c>
      <c r="C27" s="22" t="s">
        <v>876</v>
      </c>
      <c r="D27" s="311" t="s">
        <v>786</v>
      </c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  <c r="AB27" s="34"/>
    </row>
    <row r="28" spans="2:28" ht="15">
      <c r="B28" s="21" t="s">
        <v>877</v>
      </c>
      <c r="C28" s="22" t="s">
        <v>878</v>
      </c>
      <c r="D28" s="311" t="s">
        <v>786</v>
      </c>
      <c r="E28" s="311" t="s">
        <v>786</v>
      </c>
      <c r="F28" s="311" t="s">
        <v>786</v>
      </c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  <c r="AB28" s="34"/>
    </row>
    <row r="29" spans="2:28">
      <c r="B29" s="21" t="s">
        <v>915</v>
      </c>
      <c r="C29" s="22" t="s">
        <v>916</v>
      </c>
      <c r="D29" s="311" t="s">
        <v>917</v>
      </c>
      <c r="E29" s="311"/>
      <c r="F29" s="311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28" ht="28.9" customHeight="1">
      <c r="B30" s="317" t="s">
        <v>793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20"/>
    </row>
    <row r="31" spans="2:28" ht="28.9" customHeight="1">
      <c r="B31" s="317" t="s">
        <v>765</v>
      </c>
      <c r="C31" s="304" t="s">
        <v>766</v>
      </c>
      <c r="D31" s="372" t="s">
        <v>767</v>
      </c>
      <c r="E31" s="372"/>
      <c r="F31" s="372"/>
      <c r="G31" s="304" t="s">
        <v>768</v>
      </c>
      <c r="H31" s="304"/>
      <c r="I31" s="304"/>
      <c r="J31" s="304"/>
      <c r="K31" s="304"/>
      <c r="L31" s="304"/>
      <c r="M31" s="304" t="s">
        <v>769</v>
      </c>
      <c r="N31" s="304"/>
      <c r="O31" s="318" t="s">
        <v>770</v>
      </c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9"/>
    </row>
    <row r="32" spans="2:28" ht="28.9" customHeight="1">
      <c r="B32" s="317"/>
      <c r="C32" s="304"/>
      <c r="D32" s="372"/>
      <c r="E32" s="372"/>
      <c r="F32" s="372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04"/>
      <c r="N32" s="304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9"/>
    </row>
    <row r="33" spans="2:26">
      <c r="B33" s="21" t="s">
        <v>908</v>
      </c>
      <c r="C33" s="22" t="s">
        <v>909</v>
      </c>
      <c r="D33" s="311" t="s">
        <v>786</v>
      </c>
      <c r="E33" s="311"/>
      <c r="F33" s="311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 ht="12" customHeight="1">
      <c r="B34" s="21" t="s">
        <v>918</v>
      </c>
      <c r="C34" s="22" t="s">
        <v>919</v>
      </c>
      <c r="D34" s="311" t="s">
        <v>786</v>
      </c>
      <c r="E34" s="311"/>
      <c r="F34" s="311"/>
      <c r="G34" s="11"/>
      <c r="H34" s="11"/>
      <c r="I34" s="11"/>
      <c r="J34" s="11"/>
      <c r="K34" s="11"/>
      <c r="L34" s="11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12"/>
    </row>
    <row r="35" spans="2:26" ht="12" customHeight="1">
      <c r="B35" s="21" t="s">
        <v>920</v>
      </c>
      <c r="C35" s="22" t="s">
        <v>921</v>
      </c>
      <c r="D35" s="311" t="s">
        <v>786</v>
      </c>
      <c r="E35" s="311"/>
      <c r="F35" s="311"/>
      <c r="G35" s="11"/>
      <c r="H35" s="11"/>
      <c r="I35" s="11"/>
      <c r="J35" s="11"/>
      <c r="K35" s="11"/>
      <c r="L35" s="11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12"/>
    </row>
    <row r="36" spans="2:26">
      <c r="B36" s="21" t="s">
        <v>922</v>
      </c>
      <c r="C36" s="22" t="s">
        <v>923</v>
      </c>
      <c r="D36" s="311" t="s">
        <v>786</v>
      </c>
      <c r="E36" s="311"/>
      <c r="F36" s="311"/>
      <c r="G36" s="11"/>
      <c r="H36" s="11"/>
      <c r="I36" s="11"/>
      <c r="J36" s="11"/>
      <c r="K36" s="11"/>
      <c r="L36" s="11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12"/>
    </row>
    <row r="37" spans="2:26">
      <c r="B37" s="21" t="s">
        <v>924</v>
      </c>
      <c r="C37" s="22" t="s">
        <v>925</v>
      </c>
      <c r="D37" s="311" t="s">
        <v>786</v>
      </c>
      <c r="E37" s="311"/>
      <c r="F37" s="311"/>
      <c r="G37" s="11"/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>
      <c r="B38" s="21" t="s">
        <v>926</v>
      </c>
      <c r="C38" s="22" t="s">
        <v>927</v>
      </c>
      <c r="D38" s="311" t="s">
        <v>786</v>
      </c>
      <c r="E38" s="311"/>
      <c r="F38" s="311"/>
      <c r="G38" s="11"/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>
      <c r="B39" s="21" t="s">
        <v>895</v>
      </c>
      <c r="C39" s="22" t="s">
        <v>896</v>
      </c>
      <c r="D39" s="311" t="s">
        <v>786</v>
      </c>
      <c r="E39" s="311"/>
      <c r="F39" s="311"/>
      <c r="G39" s="11"/>
      <c r="H39" s="11"/>
      <c r="I39" s="11"/>
      <c r="J39" s="11"/>
      <c r="K39" s="11"/>
      <c r="L39" s="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12"/>
    </row>
    <row r="40" spans="2:26">
      <c r="B40" s="21" t="s">
        <v>908</v>
      </c>
      <c r="C40" s="22" t="s">
        <v>909</v>
      </c>
      <c r="D40" s="311" t="s">
        <v>917</v>
      </c>
      <c r="E40" s="311"/>
      <c r="F40" s="311"/>
      <c r="G40" s="11"/>
      <c r="H40" s="11"/>
      <c r="I40" s="11"/>
      <c r="J40" s="11"/>
      <c r="K40" s="11"/>
      <c r="L40" s="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12"/>
    </row>
    <row r="41" spans="2:26">
      <c r="B41" s="21" t="s">
        <v>928</v>
      </c>
      <c r="C41" s="22" t="s">
        <v>929</v>
      </c>
      <c r="D41" s="311" t="s">
        <v>917</v>
      </c>
      <c r="E41" s="311"/>
      <c r="F41" s="311"/>
      <c r="G41" s="11"/>
      <c r="H41" s="11"/>
      <c r="I41" s="11"/>
      <c r="J41" s="11"/>
      <c r="K41" s="11"/>
      <c r="L41" s="11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12"/>
    </row>
    <row r="42" spans="2:26">
      <c r="B42" s="21" t="s">
        <v>924</v>
      </c>
      <c r="C42" s="22" t="s">
        <v>925</v>
      </c>
      <c r="D42" s="311" t="s">
        <v>917</v>
      </c>
      <c r="E42" s="311"/>
      <c r="F42" s="311"/>
      <c r="G42" s="11"/>
      <c r="H42" s="11"/>
      <c r="I42" s="11"/>
      <c r="J42" s="11"/>
      <c r="K42" s="11"/>
      <c r="L42" s="11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12"/>
    </row>
    <row r="43" spans="2:26">
      <c r="B43" s="21" t="s">
        <v>926</v>
      </c>
      <c r="C43" s="22" t="s">
        <v>927</v>
      </c>
      <c r="D43" s="311" t="s">
        <v>917</v>
      </c>
      <c r="E43" s="311"/>
      <c r="F43" s="311"/>
      <c r="G43" s="11"/>
      <c r="H43" s="11"/>
      <c r="I43" s="11"/>
      <c r="J43" s="11"/>
      <c r="K43" s="11"/>
      <c r="L43" s="11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12"/>
    </row>
    <row r="44" spans="2:26" ht="12.75" thickBot="1">
      <c r="B44" s="26" t="s">
        <v>930</v>
      </c>
      <c r="C44" s="37" t="s">
        <v>931</v>
      </c>
      <c r="D44" s="321" t="s">
        <v>932</v>
      </c>
      <c r="E44" s="321"/>
      <c r="F44" s="321"/>
      <c r="G44" s="28"/>
      <c r="H44" s="28"/>
      <c r="I44" s="28"/>
      <c r="J44" s="28"/>
      <c r="K44" s="28"/>
      <c r="L44" s="28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3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+estribos!L7</f>
        <v>13</v>
      </c>
      <c r="M7" s="300"/>
      <c r="N7" s="300">
        <f>+estribos!N7</f>
        <v>3</v>
      </c>
      <c r="O7" s="300"/>
      <c r="P7" s="300"/>
      <c r="Q7" s="308">
        <f>+estribos!Q7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 ht="12.75" thickBot="1">
      <c r="B9" s="301" t="s">
        <v>757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3"/>
    </row>
    <row r="10" spans="2:26">
      <c r="B10" s="9" t="s">
        <v>420</v>
      </c>
      <c r="C10" s="182" t="str">
        <f>+estribos!C10</f>
        <v>PONTON UNICORDOBA</v>
      </c>
      <c r="D10" s="4" t="s">
        <v>759</v>
      </c>
      <c r="H10" s="32">
        <f>+estribos!H10</f>
        <v>1</v>
      </c>
      <c r="I10" s="32">
        <f>+estribos!I10</f>
        <v>1</v>
      </c>
      <c r="K10" s="32">
        <f>+estribos!K10</f>
        <v>2</v>
      </c>
      <c r="L10" s="32">
        <f>+estribos!L10</f>
        <v>1</v>
      </c>
      <c r="M10" s="32" t="str">
        <f>+estribos!M10</f>
        <v>C</v>
      </c>
      <c r="N10" s="32" t="str">
        <f>+estribos!N10</f>
        <v>R</v>
      </c>
      <c r="O10" s="32" t="s">
        <v>152</v>
      </c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4</v>
      </c>
      <c r="X10" s="32">
        <f>+estribos!X10</f>
        <v>4</v>
      </c>
      <c r="Y10" s="32">
        <f>+estribos!Y10</f>
        <v>0</v>
      </c>
      <c r="Z10" s="33">
        <f>+estribos!Z10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17" t="s">
        <v>933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8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8" ht="15">
      <c r="B18" s="21" t="s">
        <v>915</v>
      </c>
      <c r="C18" s="29" t="s">
        <v>934</v>
      </c>
      <c r="D18" s="311" t="s">
        <v>786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 t="s">
        <v>901</v>
      </c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  <c r="AB18" s="34"/>
    </row>
    <row r="19" spans="2:28" ht="15">
      <c r="B19" s="21" t="s">
        <v>859</v>
      </c>
      <c r="C19" s="29" t="s">
        <v>860</v>
      </c>
      <c r="D19" s="311" t="s">
        <v>786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  <c r="AB19" s="34"/>
    </row>
    <row r="20" spans="2:28" ht="15">
      <c r="B20" s="21" t="s">
        <v>861</v>
      </c>
      <c r="C20" s="29" t="s">
        <v>862</v>
      </c>
      <c r="D20" s="311" t="s">
        <v>786</v>
      </c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  <c r="AB20" s="34"/>
    </row>
    <row r="21" spans="2:28" ht="15">
      <c r="B21" s="21" t="s">
        <v>863</v>
      </c>
      <c r="C21" s="29" t="s">
        <v>864</v>
      </c>
      <c r="D21" s="311" t="s">
        <v>786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  <c r="AB21" s="34"/>
    </row>
    <row r="22" spans="2:28" ht="15">
      <c r="B22" s="21" t="s">
        <v>865</v>
      </c>
      <c r="C22" s="29" t="s">
        <v>866</v>
      </c>
      <c r="D22" s="311" t="s">
        <v>786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  <c r="AB22" s="34"/>
    </row>
    <row r="23" spans="2:28" ht="15">
      <c r="B23" s="21" t="s">
        <v>867</v>
      </c>
      <c r="C23" s="29" t="s">
        <v>868</v>
      </c>
      <c r="D23" s="311" t="s">
        <v>786</v>
      </c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  <c r="AB23" s="34"/>
    </row>
    <row r="24" spans="2:28" ht="15">
      <c r="B24" s="21" t="s">
        <v>869</v>
      </c>
      <c r="C24" s="29" t="s">
        <v>870</v>
      </c>
      <c r="D24" s="311" t="s">
        <v>786</v>
      </c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  <c r="AB24" s="34"/>
    </row>
    <row r="25" spans="2:28" ht="15">
      <c r="B25" s="21" t="s">
        <v>871</v>
      </c>
      <c r="C25" s="29" t="s">
        <v>872</v>
      </c>
      <c r="D25" s="311" t="s">
        <v>786</v>
      </c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  <c r="AB25" s="34"/>
    </row>
    <row r="26" spans="2:28" ht="15">
      <c r="B26" s="21" t="s">
        <v>873</v>
      </c>
      <c r="C26" s="29" t="s">
        <v>874</v>
      </c>
      <c r="D26" s="311" t="s">
        <v>786</v>
      </c>
      <c r="E26" s="311"/>
      <c r="F26" s="3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  <c r="AB26" s="34"/>
    </row>
    <row r="27" spans="2:28" ht="15">
      <c r="B27" s="21" t="s">
        <v>875</v>
      </c>
      <c r="C27" s="29" t="s">
        <v>876</v>
      </c>
      <c r="D27" s="311" t="s">
        <v>786</v>
      </c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  <c r="AB27" s="34"/>
    </row>
    <row r="28" spans="2:28" ht="15">
      <c r="B28" s="21" t="s">
        <v>877</v>
      </c>
      <c r="C28" s="29" t="s">
        <v>878</v>
      </c>
      <c r="D28" s="311" t="s">
        <v>786</v>
      </c>
      <c r="E28" s="311" t="s">
        <v>786</v>
      </c>
      <c r="F28" s="311" t="s">
        <v>786</v>
      </c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  <c r="AB28" s="34"/>
    </row>
    <row r="29" spans="2:28" ht="28.9" customHeight="1">
      <c r="B29" s="317" t="s">
        <v>793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20"/>
    </row>
    <row r="30" spans="2:28" ht="28.9" customHeight="1">
      <c r="B30" s="317" t="s">
        <v>765</v>
      </c>
      <c r="C30" s="304" t="s">
        <v>766</v>
      </c>
      <c r="D30" s="372" t="s">
        <v>767</v>
      </c>
      <c r="E30" s="372"/>
      <c r="F30" s="372"/>
      <c r="G30" s="304" t="s">
        <v>768</v>
      </c>
      <c r="H30" s="304"/>
      <c r="I30" s="304"/>
      <c r="J30" s="304"/>
      <c r="K30" s="304"/>
      <c r="L30" s="304"/>
      <c r="M30" s="304" t="s">
        <v>769</v>
      </c>
      <c r="N30" s="304"/>
      <c r="O30" s="318" t="s">
        <v>770</v>
      </c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9"/>
    </row>
    <row r="31" spans="2:28" ht="28.9" customHeight="1">
      <c r="B31" s="317"/>
      <c r="C31" s="304"/>
      <c r="D31" s="372"/>
      <c r="E31" s="372"/>
      <c r="F31" s="37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04"/>
      <c r="N31" s="304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9"/>
    </row>
    <row r="32" spans="2:28" ht="15">
      <c r="B32" s="2" t="s">
        <v>935</v>
      </c>
      <c r="C32" s="1" t="s">
        <v>936</v>
      </c>
      <c r="D32" s="311" t="s">
        <v>786</v>
      </c>
      <c r="E32" s="311"/>
      <c r="F32" s="311"/>
      <c r="G32" s="11"/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 ht="12" customHeight="1">
      <c r="B33" s="2" t="s">
        <v>937</v>
      </c>
      <c r="C33" s="1" t="s">
        <v>938</v>
      </c>
      <c r="D33" s="311" t="s">
        <v>786</v>
      </c>
      <c r="E33" s="311"/>
      <c r="F33" s="311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 ht="12" customHeight="1">
      <c r="B34" s="2" t="s">
        <v>920</v>
      </c>
      <c r="C34" s="1" t="s">
        <v>921</v>
      </c>
      <c r="D34" s="311" t="s">
        <v>786</v>
      </c>
      <c r="E34" s="311"/>
      <c r="F34" s="311"/>
      <c r="G34" s="11"/>
      <c r="H34" s="11"/>
      <c r="I34" s="11"/>
      <c r="J34" s="11"/>
      <c r="K34" s="11"/>
      <c r="L34" s="11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12"/>
    </row>
    <row r="35" spans="2:26" ht="15">
      <c r="B35" s="2" t="s">
        <v>922</v>
      </c>
      <c r="C35" s="1" t="s">
        <v>923</v>
      </c>
      <c r="D35" s="311" t="s">
        <v>786</v>
      </c>
      <c r="E35" s="311"/>
      <c r="F35" s="311"/>
      <c r="G35" s="11"/>
      <c r="H35" s="11"/>
      <c r="I35" s="11"/>
      <c r="J35" s="11"/>
      <c r="K35" s="11"/>
      <c r="L35" s="11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12"/>
    </row>
    <row r="36" spans="2:26" ht="15">
      <c r="B36" s="2" t="s">
        <v>939</v>
      </c>
      <c r="C36" s="1" t="s">
        <v>940</v>
      </c>
      <c r="D36" s="311" t="s">
        <v>786</v>
      </c>
      <c r="E36" s="311"/>
      <c r="F36" s="311"/>
      <c r="G36" s="11"/>
      <c r="H36" s="11"/>
      <c r="I36" s="11"/>
      <c r="J36" s="11"/>
      <c r="K36" s="11"/>
      <c r="L36" s="11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12"/>
    </row>
    <row r="37" spans="2:26" ht="15">
      <c r="B37" s="2" t="s">
        <v>941</v>
      </c>
      <c r="C37" s="1" t="s">
        <v>942</v>
      </c>
      <c r="D37" s="311" t="s">
        <v>786</v>
      </c>
      <c r="E37" s="311"/>
      <c r="F37" s="311"/>
      <c r="G37" s="11"/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 ht="15">
      <c r="B38" s="2" t="s">
        <v>943</v>
      </c>
      <c r="C38" s="1" t="s">
        <v>944</v>
      </c>
      <c r="D38" s="311" t="s">
        <v>786</v>
      </c>
      <c r="E38" s="311"/>
      <c r="F38" s="311"/>
      <c r="G38" s="11"/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 ht="15.75" thickBot="1">
      <c r="B39" s="3" t="s">
        <v>895</v>
      </c>
      <c r="C39" s="38" t="s">
        <v>896</v>
      </c>
      <c r="D39" s="321" t="s">
        <v>786</v>
      </c>
      <c r="E39" s="321"/>
      <c r="F39" s="321"/>
      <c r="G39" s="28"/>
      <c r="H39" s="28"/>
      <c r="I39" s="28"/>
      <c r="J39" s="28"/>
      <c r="K39" s="28"/>
      <c r="L39" s="28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3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+Pilaspilones!L7</f>
        <v>13</v>
      </c>
      <c r="M7" s="300"/>
      <c r="N7" s="300">
        <f>+Pilaspilones!N7</f>
        <v>3</v>
      </c>
      <c r="O7" s="300"/>
      <c r="P7" s="300"/>
      <c r="Q7" s="308">
        <f>+Pilaspilones!Q7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 ht="12.75" thickBot="1">
      <c r="B9" s="301" t="s">
        <v>757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3"/>
    </row>
    <row r="10" spans="2:26">
      <c r="B10" s="9" t="s">
        <v>420</v>
      </c>
      <c r="C10" s="182" t="str">
        <f>+Pilaspilones!C10</f>
        <v>PONTON UNICORDOBA</v>
      </c>
      <c r="D10" s="4" t="s">
        <v>759</v>
      </c>
      <c r="H10" s="32">
        <f>+Pilaspilones!H10</f>
        <v>1</v>
      </c>
      <c r="I10" s="32">
        <f>+Pilaspilones!I10</f>
        <v>1</v>
      </c>
      <c r="K10" s="32">
        <f>+Pilaspilones!K10</f>
        <v>2</v>
      </c>
      <c r="L10" s="32">
        <f>+Pilaspilones!L10</f>
        <v>1</v>
      </c>
      <c r="M10" s="32" t="str">
        <f>+Pilaspilones!M10</f>
        <v>C</v>
      </c>
      <c r="N10" s="32" t="str">
        <f>+Pilaspilones!N10</f>
        <v>R</v>
      </c>
      <c r="O10" s="32" t="s">
        <v>152</v>
      </c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4</v>
      </c>
      <c r="X10" s="32">
        <f>+Pilaspilones!X10</f>
        <v>4</v>
      </c>
      <c r="Y10" s="32">
        <f>+Pilaspilones!Y10</f>
        <v>0</v>
      </c>
      <c r="Z10" s="33">
        <f>+Pilaspilones!Z10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17" t="s">
        <v>945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 ht="28.9" customHeight="1">
      <c r="B15" s="317" t="s">
        <v>793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 ht="28.9" customHeight="1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 ht="28.9" customHeight="1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45" t="s">
        <v>946</v>
      </c>
      <c r="C18" s="43" t="s">
        <v>947</v>
      </c>
      <c r="D18" s="311" t="s">
        <v>948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12" customHeight="1">
      <c r="B19" s="45" t="s">
        <v>949</v>
      </c>
      <c r="C19" s="43" t="s">
        <v>950</v>
      </c>
      <c r="D19" s="311" t="s">
        <v>948</v>
      </c>
      <c r="E19" s="311"/>
      <c r="F19" s="311"/>
      <c r="G19" s="11" t="s">
        <v>25</v>
      </c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12" customHeight="1" thickBot="1">
      <c r="B20" s="46" t="s">
        <v>951</v>
      </c>
      <c r="C20" s="44" t="s">
        <v>952</v>
      </c>
      <c r="D20" s="321" t="s">
        <v>948</v>
      </c>
      <c r="E20" s="321"/>
      <c r="F20" s="321"/>
      <c r="G20" s="28" t="s">
        <v>25</v>
      </c>
      <c r="H20" s="28"/>
      <c r="I20" s="28"/>
      <c r="J20" s="28"/>
      <c r="K20" s="28"/>
      <c r="L20" s="28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3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+'Taludes y accesos'!L7:M7</f>
        <v>13</v>
      </c>
      <c r="M7" s="300"/>
      <c r="N7" s="300">
        <f>+'Taludes y accesos'!N7:P7</f>
        <v>3</v>
      </c>
      <c r="O7" s="300"/>
      <c r="P7" s="300"/>
      <c r="Q7" s="308">
        <f>+'Taludes y accesos'!Q7:S7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>
      <c r="B9" s="340" t="s">
        <v>757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>
      <c r="B10" s="9" t="s">
        <v>420</v>
      </c>
      <c r="C10" s="182" t="str">
        <f>+'Taludes y accesos'!C10</f>
        <v>PONTON UNICORDOBA</v>
      </c>
      <c r="D10" s="4" t="s">
        <v>759</v>
      </c>
      <c r="H10" s="32">
        <f>+'Taludes y accesos'!H10</f>
        <v>1</v>
      </c>
      <c r="I10" s="32">
        <f>+'Taludes y accesos'!I10</f>
        <v>1</v>
      </c>
      <c r="K10" s="32">
        <f>+'Taludes y accesos'!K10</f>
        <v>2</v>
      </c>
      <c r="L10" s="32">
        <f>+'Taludes y accesos'!L10</f>
        <v>1</v>
      </c>
      <c r="M10" s="32" t="str">
        <f>+'Taludes y accesos'!M10</f>
        <v>C</v>
      </c>
      <c r="N10" s="32" t="str">
        <f>+'Taludes y accesos'!N10</f>
        <v>R</v>
      </c>
      <c r="O10" s="32" t="s">
        <v>152</v>
      </c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4</v>
      </c>
      <c r="X10" s="32">
        <f>+'Taludes y accesos'!X10</f>
        <v>4</v>
      </c>
      <c r="Y10" s="32">
        <f>+'Taludes y accesos'!Y10</f>
        <v>0</v>
      </c>
      <c r="Z10" s="33">
        <f>+'Taludes y accesos'!Z10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04" t="s">
        <v>953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pans="2:26">
      <c r="B15" s="304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</row>
    <row r="16" spans="2:26">
      <c r="B16" s="304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</row>
    <row r="17" spans="2:28">
      <c r="B17" s="304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spans="2:28" ht="15">
      <c r="B18" s="36" t="s">
        <v>954</v>
      </c>
      <c r="C18" s="29" t="s">
        <v>955</v>
      </c>
      <c r="D18" s="339" t="s">
        <v>773</v>
      </c>
      <c r="E18" s="339"/>
      <c r="F18" s="339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</row>
    <row r="19" spans="2:28" ht="15">
      <c r="B19" s="36" t="s">
        <v>954</v>
      </c>
      <c r="C19" s="29" t="s">
        <v>955</v>
      </c>
      <c r="D19" s="339" t="s">
        <v>773</v>
      </c>
      <c r="E19" s="339"/>
      <c r="F19" s="339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</row>
    <row r="20" spans="2:28" ht="15">
      <c r="B20" s="36" t="s">
        <v>954</v>
      </c>
      <c r="C20" s="29" t="s">
        <v>955</v>
      </c>
      <c r="D20" s="339" t="s">
        <v>773</v>
      </c>
      <c r="E20" s="339"/>
      <c r="F20" s="339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</row>
    <row r="21" spans="2:28" ht="15">
      <c r="B21" s="36" t="s">
        <v>774</v>
      </c>
      <c r="C21" s="29" t="s">
        <v>775</v>
      </c>
      <c r="D21" s="339" t="s">
        <v>773</v>
      </c>
      <c r="E21" s="339"/>
      <c r="F21" s="339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</row>
    <row r="22" spans="2:28" ht="15">
      <c r="B22" s="36" t="s">
        <v>774</v>
      </c>
      <c r="C22" s="29" t="s">
        <v>775</v>
      </c>
      <c r="D22" s="339" t="s">
        <v>773</v>
      </c>
      <c r="E22" s="339"/>
      <c r="F22" s="339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</row>
    <row r="23" spans="2:28" ht="15">
      <c r="B23" s="36" t="s">
        <v>774</v>
      </c>
      <c r="C23" s="29" t="s">
        <v>775</v>
      </c>
      <c r="D23" s="339" t="s">
        <v>773</v>
      </c>
      <c r="E23" s="339"/>
      <c r="F23" s="339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</row>
    <row r="24" spans="2:28" ht="15">
      <c r="B24" s="36" t="s">
        <v>886</v>
      </c>
      <c r="C24" s="29" t="s">
        <v>887</v>
      </c>
      <c r="D24" s="339" t="s">
        <v>773</v>
      </c>
      <c r="E24" s="339"/>
      <c r="F24" s="339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</row>
    <row r="25" spans="2:28" ht="15">
      <c r="B25" s="36" t="s">
        <v>886</v>
      </c>
      <c r="C25" s="29" t="s">
        <v>887</v>
      </c>
      <c r="D25" s="339" t="s">
        <v>773</v>
      </c>
      <c r="E25" s="339"/>
      <c r="F25" s="339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</row>
    <row r="26" spans="2:28" ht="15">
      <c r="B26" s="36" t="s">
        <v>886</v>
      </c>
      <c r="C26" s="29" t="s">
        <v>887</v>
      </c>
      <c r="D26" s="339" t="s">
        <v>773</v>
      </c>
      <c r="E26" s="339"/>
      <c r="F26" s="339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</row>
    <row r="27" spans="2:28" ht="15">
      <c r="B27" s="36" t="s">
        <v>956</v>
      </c>
      <c r="C27" s="29" t="s">
        <v>957</v>
      </c>
      <c r="D27" s="339" t="s">
        <v>773</v>
      </c>
      <c r="E27" s="339"/>
      <c r="F27" s="339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</row>
    <row r="28" spans="2:28" ht="15">
      <c r="B28" s="36" t="s">
        <v>956</v>
      </c>
      <c r="C28" s="29" t="s">
        <v>957</v>
      </c>
      <c r="D28" s="339" t="s">
        <v>773</v>
      </c>
      <c r="E28" s="339"/>
      <c r="F28" s="339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</row>
    <row r="29" spans="2:28" ht="15">
      <c r="B29" s="36" t="s">
        <v>956</v>
      </c>
      <c r="C29" s="29" t="s">
        <v>958</v>
      </c>
      <c r="D29" s="339" t="s">
        <v>773</v>
      </c>
      <c r="E29" s="339"/>
      <c r="F29" s="339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B29" s="34"/>
    </row>
    <row r="30" spans="2:28" ht="15">
      <c r="B30" s="36" t="s">
        <v>959</v>
      </c>
      <c r="C30" s="29" t="s">
        <v>960</v>
      </c>
      <c r="D30" s="339" t="s">
        <v>773</v>
      </c>
      <c r="E30" s="339"/>
      <c r="F30" s="339"/>
      <c r="G30" s="11"/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B30" s="34"/>
    </row>
    <row r="31" spans="2:28" ht="15">
      <c r="B31" s="36" t="s">
        <v>959</v>
      </c>
      <c r="C31" s="29" t="s">
        <v>960</v>
      </c>
      <c r="D31" s="339" t="s">
        <v>773</v>
      </c>
      <c r="E31" s="339"/>
      <c r="F31" s="339"/>
      <c r="G31" s="11"/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B31" s="34"/>
    </row>
    <row r="32" spans="2:28" ht="15">
      <c r="B32" s="36" t="s">
        <v>959</v>
      </c>
      <c r="C32" s="29" t="s">
        <v>960</v>
      </c>
      <c r="D32" s="339" t="s">
        <v>773</v>
      </c>
      <c r="E32" s="339"/>
      <c r="F32" s="339"/>
      <c r="G32" s="11"/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B32" s="34"/>
    </row>
    <row r="33" spans="2:28" ht="15">
      <c r="B33" s="36" t="s">
        <v>888</v>
      </c>
      <c r="C33" s="29" t="s">
        <v>889</v>
      </c>
      <c r="D33" s="339" t="s">
        <v>773</v>
      </c>
      <c r="E33" s="339"/>
      <c r="F33" s="339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B33" s="34"/>
    </row>
    <row r="34" spans="2:28" ht="15">
      <c r="B34" s="36" t="s">
        <v>888</v>
      </c>
      <c r="C34" s="29" t="s">
        <v>889</v>
      </c>
      <c r="D34" s="339" t="s">
        <v>773</v>
      </c>
      <c r="E34" s="339"/>
      <c r="F34" s="339"/>
      <c r="G34" s="11"/>
      <c r="H34" s="11"/>
      <c r="I34" s="11"/>
      <c r="J34" s="11"/>
      <c r="K34" s="11"/>
      <c r="L34" s="11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B34" s="34"/>
    </row>
    <row r="35" spans="2:28" ht="15">
      <c r="B35" s="36" t="s">
        <v>888</v>
      </c>
      <c r="C35" s="29" t="s">
        <v>889</v>
      </c>
      <c r="D35" s="339" t="s">
        <v>773</v>
      </c>
      <c r="E35" s="339"/>
      <c r="F35" s="339"/>
      <c r="G35" s="11"/>
      <c r="H35" s="11"/>
      <c r="I35" s="11"/>
      <c r="J35" s="11"/>
      <c r="K35" s="11"/>
      <c r="L35" s="11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B35" s="34"/>
    </row>
    <row r="36" spans="2:28" ht="15">
      <c r="B36" s="36" t="s">
        <v>954</v>
      </c>
      <c r="C36" s="29" t="s">
        <v>955</v>
      </c>
      <c r="D36" s="339" t="s">
        <v>961</v>
      </c>
      <c r="E36" s="339"/>
      <c r="F36" s="339"/>
      <c r="G36" s="11" t="s">
        <v>25</v>
      </c>
      <c r="H36" s="11"/>
      <c r="I36" s="11"/>
      <c r="J36" s="11"/>
      <c r="K36" s="11"/>
      <c r="L36" s="11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B36" s="34"/>
    </row>
    <row r="37" spans="2:28" ht="28.9" customHeight="1">
      <c r="B37" s="304" t="s">
        <v>793</v>
      </c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</row>
    <row r="38" spans="2:28" ht="28.9" customHeight="1">
      <c r="B38" s="304" t="s">
        <v>765</v>
      </c>
      <c r="C38" s="304" t="s">
        <v>766</v>
      </c>
      <c r="D38" s="372" t="s">
        <v>767</v>
      </c>
      <c r="E38" s="372"/>
      <c r="F38" s="372"/>
      <c r="G38" s="304" t="s">
        <v>768</v>
      </c>
      <c r="H38" s="304"/>
      <c r="I38" s="304"/>
      <c r="J38" s="304"/>
      <c r="K38" s="304"/>
      <c r="L38" s="304"/>
      <c r="M38" s="304" t="s">
        <v>769</v>
      </c>
      <c r="N38" s="304"/>
      <c r="O38" s="318" t="s">
        <v>770</v>
      </c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</row>
    <row r="39" spans="2:28" ht="28.9" customHeight="1">
      <c r="B39" s="304"/>
      <c r="C39" s="304"/>
      <c r="D39" s="372"/>
      <c r="E39" s="372"/>
      <c r="F39" s="372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04"/>
      <c r="N39" s="304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</row>
    <row r="40" spans="2:28" ht="15">
      <c r="B40" s="36" t="s">
        <v>962</v>
      </c>
      <c r="C40" s="29" t="s">
        <v>963</v>
      </c>
      <c r="D40" s="339" t="s">
        <v>961</v>
      </c>
      <c r="E40" s="339"/>
      <c r="F40" s="339"/>
      <c r="G40" s="11"/>
      <c r="H40" s="11"/>
      <c r="I40" s="11"/>
      <c r="J40" s="11"/>
      <c r="K40" s="11"/>
      <c r="L40" s="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</row>
    <row r="41" spans="2:28" ht="12" customHeight="1">
      <c r="B41" s="36" t="s">
        <v>964</v>
      </c>
      <c r="C41" s="29" t="s">
        <v>965</v>
      </c>
      <c r="D41" s="339" t="s">
        <v>961</v>
      </c>
      <c r="E41" s="339" t="s">
        <v>961</v>
      </c>
      <c r="F41" s="339" t="s">
        <v>961</v>
      </c>
      <c r="G41" s="11"/>
      <c r="H41" s="11"/>
      <c r="I41" s="11"/>
      <c r="J41" s="11"/>
      <c r="K41" s="11"/>
      <c r="L41" s="11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2:28" ht="12" customHeight="1">
      <c r="B42" s="36" t="s">
        <v>966</v>
      </c>
      <c r="C42" s="29" t="s">
        <v>967</v>
      </c>
      <c r="D42" s="339" t="s">
        <v>961</v>
      </c>
      <c r="E42" s="339" t="s">
        <v>961</v>
      </c>
      <c r="F42" s="339" t="s">
        <v>961</v>
      </c>
      <c r="G42" s="11"/>
      <c r="H42" s="11"/>
      <c r="I42" s="11"/>
      <c r="J42" s="11"/>
      <c r="K42" s="11"/>
      <c r="L42" s="11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</row>
    <row r="43" spans="2:28" ht="15">
      <c r="B43" s="36" t="s">
        <v>968</v>
      </c>
      <c r="C43" s="29" t="s">
        <v>969</v>
      </c>
      <c r="D43" s="339" t="s">
        <v>961</v>
      </c>
      <c r="E43" s="339" t="s">
        <v>961</v>
      </c>
      <c r="F43" s="339" t="s">
        <v>961</v>
      </c>
      <c r="G43" s="11"/>
      <c r="H43" s="11"/>
      <c r="I43" s="11"/>
      <c r="J43" s="11"/>
      <c r="K43" s="11"/>
      <c r="L43" s="11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</row>
    <row r="44" spans="2:28" ht="15">
      <c r="B44" s="36" t="s">
        <v>970</v>
      </c>
      <c r="C44" s="29" t="s">
        <v>971</v>
      </c>
      <c r="D44" s="339" t="s">
        <v>961</v>
      </c>
      <c r="E44" s="339" t="s">
        <v>961</v>
      </c>
      <c r="F44" s="339" t="s">
        <v>961</v>
      </c>
      <c r="G44" s="11"/>
      <c r="H44" s="11"/>
      <c r="I44" s="11"/>
      <c r="J44" s="11"/>
      <c r="K44" s="11"/>
      <c r="L44" s="11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</row>
    <row r="45" spans="2:28" ht="15">
      <c r="B45" s="36" t="s">
        <v>972</v>
      </c>
      <c r="C45" s="29" t="s">
        <v>973</v>
      </c>
      <c r="D45" s="339" t="s">
        <v>773</v>
      </c>
      <c r="E45" s="339" t="s">
        <v>773</v>
      </c>
      <c r="F45" s="339" t="s">
        <v>773</v>
      </c>
      <c r="G45" s="11"/>
      <c r="H45" s="11"/>
      <c r="I45" s="11"/>
      <c r="J45" s="11"/>
      <c r="K45" s="11"/>
      <c r="L45" s="11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</row>
    <row r="46" spans="2:28" ht="15">
      <c r="B46" s="36" t="s">
        <v>974</v>
      </c>
      <c r="C46" s="29" t="s">
        <v>975</v>
      </c>
      <c r="D46" s="339" t="s">
        <v>773</v>
      </c>
      <c r="E46" s="339" t="s">
        <v>773</v>
      </c>
      <c r="F46" s="339" t="s">
        <v>773</v>
      </c>
      <c r="G46" s="11"/>
      <c r="H46" s="11"/>
      <c r="I46" s="11"/>
      <c r="J46" s="11"/>
      <c r="K46" s="11"/>
      <c r="L46" s="11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</row>
    <row r="47" spans="2:28" ht="15">
      <c r="B47" s="36" t="s">
        <v>976</v>
      </c>
      <c r="C47" s="29" t="s">
        <v>977</v>
      </c>
      <c r="D47" s="339" t="s">
        <v>773</v>
      </c>
      <c r="E47" s="339" t="s">
        <v>773</v>
      </c>
      <c r="F47" s="339" t="s">
        <v>773</v>
      </c>
      <c r="G47" s="11"/>
      <c r="H47" s="11"/>
      <c r="I47" s="11"/>
      <c r="J47" s="11"/>
      <c r="K47" s="11"/>
      <c r="L47" s="11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</row>
    <row r="48" spans="2:28" ht="15">
      <c r="B48" s="36" t="s">
        <v>978</v>
      </c>
      <c r="C48" s="29" t="s">
        <v>979</v>
      </c>
      <c r="D48" s="339" t="s">
        <v>773</v>
      </c>
      <c r="E48" s="339" t="s">
        <v>773</v>
      </c>
      <c r="F48" s="339" t="s">
        <v>773</v>
      </c>
      <c r="G48" s="11"/>
      <c r="H48" s="11"/>
      <c r="I48" s="11"/>
      <c r="J48" s="11"/>
      <c r="K48" s="11"/>
      <c r="L48" s="11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</row>
    <row r="49" spans="2:26" ht="15">
      <c r="B49" s="36" t="s">
        <v>978</v>
      </c>
      <c r="C49" s="29" t="s">
        <v>979</v>
      </c>
      <c r="D49" s="339" t="s">
        <v>773</v>
      </c>
      <c r="E49" s="339" t="s">
        <v>773</v>
      </c>
      <c r="F49" s="339" t="s">
        <v>773</v>
      </c>
      <c r="G49" s="11"/>
      <c r="H49" s="11"/>
      <c r="I49" s="11"/>
      <c r="J49" s="11"/>
      <c r="K49" s="11"/>
      <c r="L49" s="11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</row>
    <row r="50" spans="2:26" ht="15">
      <c r="B50" s="36" t="s">
        <v>978</v>
      </c>
      <c r="C50" s="29" t="s">
        <v>979</v>
      </c>
      <c r="D50" s="339" t="s">
        <v>773</v>
      </c>
      <c r="E50" s="339" t="s">
        <v>773</v>
      </c>
      <c r="F50" s="339" t="s">
        <v>773</v>
      </c>
      <c r="G50" s="11"/>
      <c r="H50" s="11"/>
      <c r="I50" s="11"/>
      <c r="J50" s="11"/>
      <c r="K50" s="11"/>
      <c r="L50" s="11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+Apoyos!L7</f>
        <v>13</v>
      </c>
      <c r="M7" s="300"/>
      <c r="N7" s="300">
        <f>+Apoyos!N7</f>
        <v>3</v>
      </c>
      <c r="O7" s="300"/>
      <c r="P7" s="300"/>
      <c r="Q7" s="308">
        <f>+Apoyos!Q7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>
      <c r="B9" s="340" t="s">
        <v>757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>
      <c r="B10" s="9" t="s">
        <v>420</v>
      </c>
      <c r="C10" s="182" t="str">
        <f>+Apoyos!C10</f>
        <v>PONTON UNICORDOBA</v>
      </c>
      <c r="D10" s="4" t="s">
        <v>759</v>
      </c>
      <c r="H10" s="32">
        <f>+Apoyos!H10</f>
        <v>1</v>
      </c>
      <c r="I10" s="32">
        <f>+Apoyos!I10</f>
        <v>1</v>
      </c>
      <c r="K10" s="32">
        <f>+Apoyos!K10</f>
        <v>2</v>
      </c>
      <c r="L10" s="32">
        <f>+Apoyos!L10</f>
        <v>1</v>
      </c>
      <c r="M10" s="32" t="str">
        <f>+Apoyos!M10</f>
        <v>C</v>
      </c>
      <c r="N10" s="32" t="str">
        <f>+Apoyos!N10</f>
        <v>R</v>
      </c>
      <c r="O10" s="32" t="s">
        <v>152</v>
      </c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4</v>
      </c>
      <c r="X10" s="32">
        <f>+Apoyos!X10</f>
        <v>4</v>
      </c>
      <c r="Y10" s="32">
        <f>+Apoyos!Y10</f>
        <v>0</v>
      </c>
      <c r="Z10" s="33">
        <f>+Apoyos!Z10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17" t="s">
        <v>980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 ht="28.9" customHeight="1">
      <c r="B15" s="317" t="s">
        <v>793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 ht="28.9" customHeight="1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 ht="28.9" customHeight="1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15.75" thickBot="1">
      <c r="B18" s="48" t="s">
        <v>981</v>
      </c>
      <c r="C18" s="39" t="s">
        <v>982</v>
      </c>
      <c r="D18" s="343" t="s">
        <v>773</v>
      </c>
      <c r="E18" s="343"/>
      <c r="F18" s="343"/>
      <c r="G18" s="28"/>
      <c r="H18" s="28"/>
      <c r="I18" s="28"/>
      <c r="J18" s="28"/>
      <c r="K18" s="28"/>
      <c r="L18" s="28"/>
      <c r="M18" s="322"/>
      <c r="N18" s="322"/>
      <c r="O18" s="322" t="s">
        <v>901</v>
      </c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3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L7" sqref="L7:S7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+cables!L7</f>
        <v>13</v>
      </c>
      <c r="M7" s="300"/>
      <c r="N7" s="300">
        <f>+cables!N7</f>
        <v>3</v>
      </c>
      <c r="O7" s="300"/>
      <c r="P7" s="300"/>
      <c r="Q7" s="308">
        <f>+cables!Q7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>
      <c r="B9" s="340" t="s">
        <v>757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>
      <c r="B10" s="9" t="s">
        <v>420</v>
      </c>
      <c r="C10" s="182" t="str">
        <f>+cables!C10</f>
        <v>PONTON UNICORDOBA</v>
      </c>
      <c r="D10" s="4" t="s">
        <v>759</v>
      </c>
      <c r="H10" s="32">
        <f>+cables!H10</f>
        <v>1</v>
      </c>
      <c r="I10" s="32">
        <f>+cables!I10</f>
        <v>1</v>
      </c>
      <c r="K10" s="32">
        <f>+cables!K10</f>
        <v>2</v>
      </c>
      <c r="L10" s="32">
        <f>+cables!L10</f>
        <v>1</v>
      </c>
      <c r="M10" s="32" t="str">
        <f>+cables!M10</f>
        <v>C</v>
      </c>
      <c r="N10" s="32" t="str">
        <f>+cables!N10</f>
        <v>R</v>
      </c>
      <c r="O10" s="32" t="s">
        <v>152</v>
      </c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4</v>
      </c>
      <c r="X10" s="32">
        <f>+cables!X10</f>
        <v>4</v>
      </c>
      <c r="Y10" s="32">
        <f>+cables!Y10</f>
        <v>0</v>
      </c>
      <c r="Z10" s="33">
        <f>+cables!Z10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17" t="s">
        <v>983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 ht="28.9" customHeight="1">
      <c r="B15" s="317" t="s">
        <v>793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 ht="28.9" customHeight="1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 ht="28.9" customHeight="1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15">
      <c r="B18" s="2" t="s">
        <v>946</v>
      </c>
      <c r="C18" s="1" t="s">
        <v>947</v>
      </c>
      <c r="D18" s="339" t="s">
        <v>948</v>
      </c>
      <c r="E18" s="339"/>
      <c r="F18" s="339"/>
      <c r="G18" s="11"/>
      <c r="H18" s="11"/>
      <c r="I18" s="11"/>
      <c r="J18" s="11"/>
      <c r="K18" s="11"/>
      <c r="L18" s="11"/>
      <c r="M18" s="300"/>
      <c r="N18" s="300"/>
      <c r="O18" s="300" t="s">
        <v>901</v>
      </c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15">
      <c r="B19" s="2" t="s">
        <v>949</v>
      </c>
      <c r="C19" s="1" t="s">
        <v>950</v>
      </c>
      <c r="D19" s="339" t="s">
        <v>948</v>
      </c>
      <c r="E19" s="339"/>
      <c r="F19" s="339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15.75" thickBot="1">
      <c r="B20" s="3" t="s">
        <v>951</v>
      </c>
      <c r="C20" s="38" t="s">
        <v>952</v>
      </c>
      <c r="D20" s="343" t="s">
        <v>948</v>
      </c>
      <c r="E20" s="343"/>
      <c r="F20" s="343"/>
      <c r="G20" s="28"/>
      <c r="H20" s="28"/>
      <c r="I20" s="28"/>
      <c r="J20" s="28"/>
      <c r="K20" s="28"/>
      <c r="L20" s="28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3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I10" sqref="I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+cables!L7</f>
        <v>13</v>
      </c>
      <c r="M7" s="300"/>
      <c r="N7" s="300">
        <f>+cables!N7</f>
        <v>3</v>
      </c>
      <c r="O7" s="300"/>
      <c r="P7" s="300"/>
      <c r="Q7" s="308">
        <f>+cables!Q7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>
      <c r="B9" s="340" t="s">
        <v>757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>
      <c r="B10" s="9" t="s">
        <v>420</v>
      </c>
      <c r="C10" s="182" t="str">
        <f>+cables!C10</f>
        <v>PONTON UNICORDOBA</v>
      </c>
      <c r="D10" s="4" t="s">
        <v>759</v>
      </c>
      <c r="H10" s="32">
        <v>1</v>
      </c>
      <c r="I10" s="32">
        <v>1</v>
      </c>
      <c r="K10" s="32">
        <v>2</v>
      </c>
      <c r="L10" s="32">
        <v>1</v>
      </c>
      <c r="M10" s="32" t="s">
        <v>150</v>
      </c>
      <c r="N10" s="32" t="s">
        <v>151</v>
      </c>
      <c r="O10" s="32" t="s">
        <v>152</v>
      </c>
      <c r="P10" s="32"/>
      <c r="Q10" s="32"/>
      <c r="R10" s="32"/>
      <c r="T10" s="32">
        <v>1</v>
      </c>
      <c r="U10" s="32">
        <v>0</v>
      </c>
      <c r="W10" s="32">
        <v>4</v>
      </c>
      <c r="X10" s="32">
        <v>4</v>
      </c>
      <c r="Y10" s="32">
        <v>0</v>
      </c>
      <c r="Z10" s="33"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">
        <v>154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04" t="s">
        <v>984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pans="2:26" ht="12.75" thickBot="1">
      <c r="B15" s="344" t="s">
        <v>764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</row>
    <row r="16" spans="2:26">
      <c r="B16" s="338" t="s">
        <v>765</v>
      </c>
      <c r="C16" s="330" t="s">
        <v>766</v>
      </c>
      <c r="D16" s="373" t="s">
        <v>767</v>
      </c>
      <c r="E16" s="373"/>
      <c r="F16" s="373"/>
      <c r="G16" s="330" t="s">
        <v>768</v>
      </c>
      <c r="H16" s="330"/>
      <c r="I16" s="330"/>
      <c r="J16" s="330"/>
      <c r="K16" s="330"/>
      <c r="L16" s="330"/>
      <c r="M16" s="330" t="s">
        <v>769</v>
      </c>
      <c r="N16" s="330"/>
      <c r="O16" s="345" t="s">
        <v>770</v>
      </c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6"/>
    </row>
    <row r="17" spans="2:28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8" ht="15">
      <c r="B18" s="2" t="s">
        <v>774</v>
      </c>
      <c r="C18" s="29" t="s">
        <v>775</v>
      </c>
      <c r="D18" s="36" t="s">
        <v>773</v>
      </c>
      <c r="E18" s="11"/>
      <c r="F18" s="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8" ht="15">
      <c r="B19" s="2" t="s">
        <v>886</v>
      </c>
      <c r="C19" s="29" t="s">
        <v>887</v>
      </c>
      <c r="D19" s="36" t="s">
        <v>773</v>
      </c>
      <c r="E19" s="11"/>
      <c r="F19" s="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8" ht="15">
      <c r="B20" s="2" t="s">
        <v>956</v>
      </c>
      <c r="C20" s="29" t="s">
        <v>958</v>
      </c>
      <c r="D20" s="36" t="s">
        <v>773</v>
      </c>
      <c r="E20" s="11"/>
      <c r="F20" s="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8" ht="15">
      <c r="B21" s="2" t="s">
        <v>959</v>
      </c>
      <c r="C21" s="29" t="s">
        <v>960</v>
      </c>
      <c r="D21" s="36" t="s">
        <v>773</v>
      </c>
      <c r="E21" s="11"/>
      <c r="F21" s="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8" ht="15">
      <c r="B22" s="2" t="s">
        <v>888</v>
      </c>
      <c r="C22" s="29" t="s">
        <v>889</v>
      </c>
      <c r="D22" s="36" t="s">
        <v>773</v>
      </c>
      <c r="E22" s="11"/>
      <c r="F22" s="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8" ht="15">
      <c r="B23" s="2" t="s">
        <v>859</v>
      </c>
      <c r="C23" s="29" t="s">
        <v>860</v>
      </c>
      <c r="D23" s="36" t="s">
        <v>786</v>
      </c>
      <c r="E23" s="11"/>
      <c r="F23" s="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8" ht="15">
      <c r="B24" s="2" t="s">
        <v>861</v>
      </c>
      <c r="C24" s="29" t="s">
        <v>862</v>
      </c>
      <c r="D24" s="36" t="s">
        <v>786</v>
      </c>
      <c r="E24" s="11"/>
      <c r="F24" s="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8" ht="15">
      <c r="B25" s="2" t="s">
        <v>863</v>
      </c>
      <c r="C25" s="29" t="s">
        <v>864</v>
      </c>
      <c r="D25" s="36" t="s">
        <v>786</v>
      </c>
      <c r="E25" s="11"/>
      <c r="F25" s="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8" ht="15">
      <c r="B26" s="2" t="s">
        <v>865</v>
      </c>
      <c r="C26" s="29" t="s">
        <v>866</v>
      </c>
      <c r="D26" s="36" t="s">
        <v>786</v>
      </c>
      <c r="E26" s="11"/>
      <c r="F26" s="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8" ht="15">
      <c r="B27" s="2" t="s">
        <v>867</v>
      </c>
      <c r="C27" s="29" t="s">
        <v>868</v>
      </c>
      <c r="D27" s="36" t="s">
        <v>786</v>
      </c>
      <c r="E27" s="11"/>
      <c r="F27" s="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8" ht="15">
      <c r="B28" s="2" t="s">
        <v>869</v>
      </c>
      <c r="C28" s="29" t="s">
        <v>870</v>
      </c>
      <c r="D28" s="36" t="s">
        <v>786</v>
      </c>
      <c r="E28" s="11"/>
      <c r="F28" s="11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8" ht="15">
      <c r="B29" s="2" t="s">
        <v>871</v>
      </c>
      <c r="C29" s="29" t="s">
        <v>872</v>
      </c>
      <c r="D29" s="36" t="s">
        <v>786</v>
      </c>
      <c r="E29" s="11"/>
      <c r="F29" s="11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  <c r="AB29" s="34"/>
    </row>
    <row r="30" spans="2:28" ht="15">
      <c r="B30" s="2" t="s">
        <v>873</v>
      </c>
      <c r="C30" s="29" t="s">
        <v>874</v>
      </c>
      <c r="D30" s="36" t="s">
        <v>786</v>
      </c>
      <c r="E30" s="11"/>
      <c r="F30" s="11"/>
      <c r="G30" s="11"/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12"/>
      <c r="AB30" s="34"/>
    </row>
    <row r="31" spans="2:28" ht="15">
      <c r="B31" s="2" t="s">
        <v>875</v>
      </c>
      <c r="C31" s="29" t="s">
        <v>876</v>
      </c>
      <c r="D31" s="36" t="s">
        <v>786</v>
      </c>
      <c r="E31" s="11"/>
      <c r="F31" s="11"/>
      <c r="G31" s="11"/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  <c r="AB31" s="34"/>
    </row>
    <row r="32" spans="2:28" ht="15">
      <c r="B32" s="2" t="s">
        <v>877</v>
      </c>
      <c r="C32" s="29" t="s">
        <v>878</v>
      </c>
      <c r="D32" s="36" t="s">
        <v>786</v>
      </c>
      <c r="E32" s="11"/>
      <c r="F32" s="11"/>
      <c r="G32" s="11"/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  <c r="AB32" s="34"/>
    </row>
    <row r="33" spans="2:28" ht="15">
      <c r="B33" s="2" t="s">
        <v>985</v>
      </c>
      <c r="C33" s="29" t="s">
        <v>986</v>
      </c>
      <c r="D33" s="36" t="s">
        <v>932</v>
      </c>
      <c r="E33" s="11"/>
      <c r="F33" s="11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  <c r="AB33" s="34"/>
    </row>
    <row r="34" spans="2:28" ht="28.9" customHeight="1">
      <c r="B34" s="317" t="s">
        <v>793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20"/>
    </row>
    <row r="35" spans="2:28" ht="28.9" customHeight="1">
      <c r="B35" s="317" t="s">
        <v>765</v>
      </c>
      <c r="C35" s="304" t="s">
        <v>766</v>
      </c>
      <c r="D35" s="372" t="s">
        <v>767</v>
      </c>
      <c r="E35" s="372"/>
      <c r="F35" s="372"/>
      <c r="G35" s="304" t="s">
        <v>768</v>
      </c>
      <c r="H35" s="304"/>
      <c r="I35" s="304"/>
      <c r="J35" s="304"/>
      <c r="K35" s="304"/>
      <c r="L35" s="304"/>
      <c r="M35" s="304" t="s">
        <v>769</v>
      </c>
      <c r="N35" s="304"/>
      <c r="O35" s="318" t="s">
        <v>770</v>
      </c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9"/>
    </row>
    <row r="36" spans="2:28" ht="28.9" customHeight="1">
      <c r="B36" s="317"/>
      <c r="C36" s="304"/>
      <c r="D36" s="372"/>
      <c r="E36" s="372"/>
      <c r="F36" s="37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04"/>
      <c r="N36" s="304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9"/>
    </row>
    <row r="37" spans="2:28" ht="15">
      <c r="B37" s="2" t="s">
        <v>987</v>
      </c>
      <c r="C37" s="29" t="s">
        <v>988</v>
      </c>
      <c r="D37" s="36" t="s">
        <v>773</v>
      </c>
      <c r="E37" s="11"/>
      <c r="F37" s="11"/>
      <c r="G37" s="11"/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8" ht="12" customHeight="1">
      <c r="B38" s="2" t="s">
        <v>989</v>
      </c>
      <c r="C38" s="29" t="s">
        <v>990</v>
      </c>
      <c r="D38" s="36" t="s">
        <v>773</v>
      </c>
      <c r="E38" s="11" t="s">
        <v>961</v>
      </c>
      <c r="F38" s="11" t="s">
        <v>961</v>
      </c>
      <c r="G38" s="11"/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8" ht="12" customHeight="1">
      <c r="B39" s="2" t="s">
        <v>991</v>
      </c>
      <c r="C39" s="29" t="s">
        <v>992</v>
      </c>
      <c r="D39" s="36" t="s">
        <v>773</v>
      </c>
      <c r="E39" s="11" t="s">
        <v>961</v>
      </c>
      <c r="F39" s="11" t="s">
        <v>961</v>
      </c>
      <c r="G39" s="11"/>
      <c r="H39" s="11"/>
      <c r="I39" s="11"/>
      <c r="J39" s="11"/>
      <c r="K39" s="11"/>
      <c r="L39" s="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12"/>
    </row>
    <row r="40" spans="2:28" ht="15">
      <c r="B40" s="2" t="s">
        <v>993</v>
      </c>
      <c r="C40" s="29" t="s">
        <v>994</v>
      </c>
      <c r="D40" s="36" t="s">
        <v>773</v>
      </c>
      <c r="E40" s="11" t="s">
        <v>961</v>
      </c>
      <c r="F40" s="11" t="s">
        <v>961</v>
      </c>
      <c r="G40" s="11"/>
      <c r="H40" s="11"/>
      <c r="I40" s="11"/>
      <c r="J40" s="11"/>
      <c r="K40" s="11"/>
      <c r="L40" s="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12"/>
    </row>
    <row r="41" spans="2:28" ht="15">
      <c r="B41" s="2" t="s">
        <v>995</v>
      </c>
      <c r="C41" s="29" t="s">
        <v>996</v>
      </c>
      <c r="D41" s="36" t="s">
        <v>773</v>
      </c>
      <c r="E41" s="11" t="s">
        <v>961</v>
      </c>
      <c r="F41" s="11" t="s">
        <v>961</v>
      </c>
      <c r="G41" s="11"/>
      <c r="H41" s="11"/>
      <c r="I41" s="11"/>
      <c r="J41" s="11"/>
      <c r="K41" s="11"/>
      <c r="L41" s="11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12"/>
    </row>
    <row r="42" spans="2:28" ht="15">
      <c r="B42" s="2" t="s">
        <v>997</v>
      </c>
      <c r="C42" s="29" t="s">
        <v>998</v>
      </c>
      <c r="D42" s="36" t="s">
        <v>786</v>
      </c>
      <c r="E42" s="11" t="s">
        <v>773</v>
      </c>
      <c r="F42" s="11" t="s">
        <v>773</v>
      </c>
      <c r="G42" s="11"/>
      <c r="H42" s="11"/>
      <c r="I42" s="11"/>
      <c r="J42" s="11"/>
      <c r="K42" s="11"/>
      <c r="L42" s="11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12"/>
    </row>
    <row r="43" spans="2:28" ht="15">
      <c r="B43" s="2" t="s">
        <v>895</v>
      </c>
      <c r="C43" s="29" t="s">
        <v>896</v>
      </c>
      <c r="D43" s="36" t="s">
        <v>786</v>
      </c>
      <c r="E43" s="11" t="s">
        <v>773</v>
      </c>
      <c r="F43" s="11" t="s">
        <v>773</v>
      </c>
      <c r="G43" s="11"/>
      <c r="H43" s="11"/>
      <c r="I43" s="11"/>
      <c r="J43" s="11"/>
      <c r="K43" s="11"/>
      <c r="L43" s="11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12"/>
    </row>
    <row r="44" spans="2:28" ht="15.75" thickBot="1">
      <c r="B44" s="3" t="s">
        <v>930</v>
      </c>
      <c r="C44" s="47" t="s">
        <v>931</v>
      </c>
      <c r="D44" s="41" t="s">
        <v>932</v>
      </c>
      <c r="E44" s="28" t="s">
        <v>773</v>
      </c>
      <c r="F44" s="28" t="s">
        <v>773</v>
      </c>
      <c r="G44" s="28"/>
      <c r="H44" s="28"/>
      <c r="I44" s="28"/>
      <c r="J44" s="28"/>
      <c r="K44" s="28"/>
      <c r="L44" s="28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3"/>
    </row>
    <row r="45" spans="2:28">
      <c r="B45" s="317" t="s">
        <v>814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20"/>
    </row>
    <row r="46" spans="2:28">
      <c r="B46" s="317" t="s">
        <v>765</v>
      </c>
      <c r="C46" s="304" t="s">
        <v>766</v>
      </c>
      <c r="D46" s="372" t="s">
        <v>767</v>
      </c>
      <c r="E46" s="372"/>
      <c r="F46" s="372"/>
      <c r="G46" s="304" t="s">
        <v>768</v>
      </c>
      <c r="H46" s="304"/>
      <c r="I46" s="304"/>
      <c r="J46" s="304"/>
      <c r="K46" s="304"/>
      <c r="L46" s="304"/>
      <c r="M46" s="304" t="s">
        <v>769</v>
      </c>
      <c r="N46" s="304"/>
      <c r="O46" s="318" t="s">
        <v>770</v>
      </c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9"/>
    </row>
    <row r="47" spans="2:28">
      <c r="B47" s="317"/>
      <c r="C47" s="304"/>
      <c r="D47" s="372"/>
      <c r="E47" s="372"/>
      <c r="F47" s="372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04"/>
      <c r="N47" s="304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9"/>
    </row>
    <row r="48" spans="2:28" ht="15.75" thickBot="1">
      <c r="B48" s="3" t="s">
        <v>999</v>
      </c>
      <c r="C48" s="47" t="s">
        <v>1000</v>
      </c>
      <c r="D48" s="335" t="s">
        <v>773</v>
      </c>
      <c r="E48" s="336"/>
      <c r="F48" s="337"/>
      <c r="G48" s="28"/>
      <c r="H48" s="28"/>
      <c r="I48" s="28"/>
      <c r="J48" s="28"/>
      <c r="K48" s="28"/>
      <c r="L48" s="28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3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I10" sqref="I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+cables!L7</f>
        <v>13</v>
      </c>
      <c r="M7" s="300"/>
      <c r="N7" s="300">
        <f>+cables!N7</f>
        <v>3</v>
      </c>
      <c r="O7" s="300"/>
      <c r="P7" s="300"/>
      <c r="Q7" s="308">
        <f>+cables!Q7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>
      <c r="B9" s="340" t="s">
        <v>757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>
      <c r="B10" s="9" t="s">
        <v>420</v>
      </c>
      <c r="C10" s="182" t="str">
        <f>+cables!C10</f>
        <v>PONTON UNICORDOBA</v>
      </c>
      <c r="D10" s="4" t="s">
        <v>759</v>
      </c>
      <c r="H10" s="32">
        <v>1</v>
      </c>
      <c r="I10" s="32">
        <v>1</v>
      </c>
      <c r="K10" s="32">
        <v>2</v>
      </c>
      <c r="L10" s="32">
        <v>1</v>
      </c>
      <c r="M10" s="32" t="s">
        <v>150</v>
      </c>
      <c r="N10" s="32" t="s">
        <v>151</v>
      </c>
      <c r="O10" s="32" t="s">
        <v>152</v>
      </c>
      <c r="P10" s="32"/>
      <c r="Q10" s="32"/>
      <c r="R10" s="32"/>
      <c r="T10" s="32">
        <v>1</v>
      </c>
      <c r="U10" s="32">
        <v>0</v>
      </c>
      <c r="W10" s="32">
        <v>4</v>
      </c>
      <c r="X10" s="32">
        <v>4</v>
      </c>
      <c r="Y10" s="32">
        <v>0</v>
      </c>
      <c r="Z10" s="33"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">
        <v>154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17" t="s">
        <v>1001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 ht="12.75" thickBot="1">
      <c r="B15" s="347" t="s">
        <v>764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8"/>
    </row>
    <row r="16" spans="2:26">
      <c r="B16" s="338" t="s">
        <v>765</v>
      </c>
      <c r="C16" s="330" t="s">
        <v>766</v>
      </c>
      <c r="D16" s="373" t="s">
        <v>767</v>
      </c>
      <c r="E16" s="373"/>
      <c r="F16" s="373"/>
      <c r="G16" s="330" t="s">
        <v>768</v>
      </c>
      <c r="H16" s="330"/>
      <c r="I16" s="330"/>
      <c r="J16" s="330"/>
      <c r="K16" s="330"/>
      <c r="L16" s="330"/>
      <c r="M16" s="330" t="s">
        <v>769</v>
      </c>
      <c r="N16" s="330"/>
      <c r="O16" s="345" t="s">
        <v>770</v>
      </c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6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15">
      <c r="B18" s="2" t="s">
        <v>774</v>
      </c>
      <c r="C18" s="29" t="s">
        <v>775</v>
      </c>
      <c r="D18" s="332" t="s">
        <v>773</v>
      </c>
      <c r="E18" s="333"/>
      <c r="F18" s="334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15">
      <c r="B19" s="2" t="s">
        <v>886</v>
      </c>
      <c r="C19" s="29" t="s">
        <v>887</v>
      </c>
      <c r="D19" s="332" t="s">
        <v>773</v>
      </c>
      <c r="E19" s="333"/>
      <c r="F19" s="334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15">
      <c r="B20" s="2" t="s">
        <v>956</v>
      </c>
      <c r="C20" s="29" t="s">
        <v>958</v>
      </c>
      <c r="D20" s="332" t="s">
        <v>773</v>
      </c>
      <c r="E20" s="333"/>
      <c r="F20" s="334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 ht="15">
      <c r="B21" s="2" t="s">
        <v>959</v>
      </c>
      <c r="C21" s="29" t="s">
        <v>960</v>
      </c>
      <c r="D21" s="332" t="s">
        <v>773</v>
      </c>
      <c r="E21" s="333"/>
      <c r="F21" s="334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 ht="15">
      <c r="B22" s="2" t="s">
        <v>888</v>
      </c>
      <c r="C22" s="29" t="s">
        <v>889</v>
      </c>
      <c r="D22" s="332" t="s">
        <v>773</v>
      </c>
      <c r="E22" s="333"/>
      <c r="F22" s="334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 ht="28.9" customHeight="1">
      <c r="B23" s="317" t="s">
        <v>793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20"/>
    </row>
    <row r="24" spans="2:26" ht="28.9" customHeight="1">
      <c r="B24" s="317" t="s">
        <v>765</v>
      </c>
      <c r="C24" s="304" t="s">
        <v>766</v>
      </c>
      <c r="D24" s="372" t="s">
        <v>767</v>
      </c>
      <c r="E24" s="372"/>
      <c r="F24" s="372"/>
      <c r="G24" s="304" t="s">
        <v>768</v>
      </c>
      <c r="H24" s="304"/>
      <c r="I24" s="304"/>
      <c r="J24" s="304"/>
      <c r="K24" s="304"/>
      <c r="L24" s="304"/>
      <c r="M24" s="304" t="s">
        <v>769</v>
      </c>
      <c r="N24" s="304"/>
      <c r="O24" s="318" t="s">
        <v>770</v>
      </c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9"/>
    </row>
    <row r="25" spans="2:26" ht="28.9" customHeight="1">
      <c r="B25" s="317"/>
      <c r="C25" s="304"/>
      <c r="D25" s="372"/>
      <c r="E25" s="372"/>
      <c r="F25" s="372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04"/>
      <c r="N25" s="304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9"/>
    </row>
    <row r="26" spans="2:26" ht="15">
      <c r="B26" s="2" t="s">
        <v>1002</v>
      </c>
      <c r="C26" s="29" t="s">
        <v>1003</v>
      </c>
      <c r="D26" s="332" t="s">
        <v>773</v>
      </c>
      <c r="E26" s="333"/>
      <c r="F26" s="334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 ht="12" customHeight="1">
      <c r="B27" s="2" t="s">
        <v>989</v>
      </c>
      <c r="C27" s="29" t="s">
        <v>990</v>
      </c>
      <c r="D27" s="332" t="s">
        <v>773</v>
      </c>
      <c r="E27" s="333" t="s">
        <v>961</v>
      </c>
      <c r="F27" s="334" t="s">
        <v>961</v>
      </c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 ht="12" customHeight="1">
      <c r="B28" s="2" t="s">
        <v>1004</v>
      </c>
      <c r="C28" s="29" t="s">
        <v>1005</v>
      </c>
      <c r="D28" s="332" t="s">
        <v>773</v>
      </c>
      <c r="E28" s="333" t="s">
        <v>961</v>
      </c>
      <c r="F28" s="334" t="s">
        <v>961</v>
      </c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 ht="15">
      <c r="B29" s="2" t="s">
        <v>991</v>
      </c>
      <c r="C29" s="29" t="s">
        <v>992</v>
      </c>
      <c r="D29" s="332" t="s">
        <v>773</v>
      </c>
      <c r="E29" s="333" t="s">
        <v>961</v>
      </c>
      <c r="F29" s="334" t="s">
        <v>961</v>
      </c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26" ht="15">
      <c r="B30" s="2" t="s">
        <v>1006</v>
      </c>
      <c r="C30" s="29" t="s">
        <v>1007</v>
      </c>
      <c r="D30" s="332" t="s">
        <v>773</v>
      </c>
      <c r="E30" s="333" t="s">
        <v>961</v>
      </c>
      <c r="F30" s="334" t="s">
        <v>961</v>
      </c>
      <c r="G30" s="11"/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12"/>
    </row>
    <row r="31" spans="2:26" ht="15">
      <c r="B31" s="2" t="s">
        <v>995</v>
      </c>
      <c r="C31" s="29" t="s">
        <v>996</v>
      </c>
      <c r="D31" s="332" t="s">
        <v>786</v>
      </c>
      <c r="E31" s="333" t="s">
        <v>773</v>
      </c>
      <c r="F31" s="334" t="s">
        <v>773</v>
      </c>
      <c r="G31" s="11"/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26" ht="15">
      <c r="B32" s="2" t="s">
        <v>1008</v>
      </c>
      <c r="C32" s="29" t="s">
        <v>1009</v>
      </c>
      <c r="D32" s="332" t="s">
        <v>786</v>
      </c>
      <c r="E32" s="333" t="s">
        <v>773</v>
      </c>
      <c r="F32" s="334" t="s">
        <v>773</v>
      </c>
      <c r="G32" s="11"/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>
      <c r="B33" s="317" t="s">
        <v>814</v>
      </c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20"/>
    </row>
    <row r="34" spans="2:26">
      <c r="B34" s="317" t="s">
        <v>765</v>
      </c>
      <c r="C34" s="304" t="s">
        <v>766</v>
      </c>
      <c r="D34" s="372" t="s">
        <v>767</v>
      </c>
      <c r="E34" s="372"/>
      <c r="F34" s="372"/>
      <c r="G34" s="304" t="s">
        <v>768</v>
      </c>
      <c r="H34" s="304"/>
      <c r="I34" s="304"/>
      <c r="J34" s="304"/>
      <c r="K34" s="304"/>
      <c r="L34" s="304"/>
      <c r="M34" s="304" t="s">
        <v>769</v>
      </c>
      <c r="N34" s="304"/>
      <c r="O34" s="318" t="s">
        <v>770</v>
      </c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9"/>
    </row>
    <row r="35" spans="2:26">
      <c r="B35" s="317"/>
      <c r="C35" s="304"/>
      <c r="D35" s="372"/>
      <c r="E35" s="372"/>
      <c r="F35" s="372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04"/>
      <c r="N35" s="304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9"/>
    </row>
    <row r="36" spans="2:26" ht="15.75" thickBot="1">
      <c r="B36" s="3" t="s">
        <v>999</v>
      </c>
      <c r="C36" s="47" t="s">
        <v>1000</v>
      </c>
      <c r="D36" s="335" t="s">
        <v>773</v>
      </c>
      <c r="E36" s="336"/>
      <c r="F36" s="337"/>
      <c r="G36" s="28"/>
      <c r="H36" s="28"/>
      <c r="I36" s="28"/>
      <c r="J36" s="28"/>
      <c r="K36" s="28"/>
      <c r="L36" s="28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3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/>
    <row r="3" spans="2:26">
      <c r="B3" s="295"/>
      <c r="C3" s="296"/>
      <c r="D3" s="305" t="s">
        <v>754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6"/>
    </row>
    <row r="4" spans="2:26">
      <c r="B4" s="297"/>
      <c r="C4" s="298"/>
      <c r="D4" s="298" t="s">
        <v>755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07"/>
    </row>
    <row r="5" spans="2:26" ht="12" customHeight="1">
      <c r="B5" s="297"/>
      <c r="C5" s="298"/>
      <c r="Z5" s="8"/>
    </row>
    <row r="6" spans="2:26" ht="12" customHeight="1">
      <c r="B6" s="297"/>
      <c r="C6" s="298"/>
      <c r="D6" s="299" t="s">
        <v>756</v>
      </c>
      <c r="E6" s="299"/>
      <c r="F6" s="299"/>
      <c r="G6" s="299"/>
      <c r="H6" s="299"/>
      <c r="I6" s="299"/>
      <c r="J6" s="299"/>
      <c r="K6" s="299"/>
      <c r="Z6" s="8"/>
    </row>
    <row r="7" spans="2:26">
      <c r="B7" s="297"/>
      <c r="C7" s="298"/>
      <c r="D7" s="299"/>
      <c r="E7" s="299"/>
      <c r="F7" s="299"/>
      <c r="G7" s="299"/>
      <c r="H7" s="299"/>
      <c r="I7" s="299"/>
      <c r="J7" s="299"/>
      <c r="K7" s="299"/>
      <c r="L7" s="300">
        <f>+deslizamiento!L7</f>
        <v>13</v>
      </c>
      <c r="M7" s="300"/>
      <c r="N7" s="300">
        <f>+deslizamiento!N7</f>
        <v>3</v>
      </c>
      <c r="O7" s="300"/>
      <c r="P7" s="300"/>
      <c r="Q7" s="308">
        <f>+deslizamiento!Q7</f>
        <v>2024</v>
      </c>
      <c r="R7" s="309"/>
      <c r="S7" s="310"/>
      <c r="Z7" s="8"/>
    </row>
    <row r="8" spans="2:26" ht="12.75" thickBot="1">
      <c r="B8" s="9"/>
      <c r="D8" s="299"/>
      <c r="E8" s="299"/>
      <c r="F8" s="299"/>
      <c r="G8" s="299"/>
      <c r="H8" s="299"/>
      <c r="I8" s="299"/>
      <c r="J8" s="299"/>
      <c r="K8" s="299"/>
      <c r="Z8" s="8"/>
    </row>
    <row r="9" spans="2:26">
      <c r="B9" s="340" t="s">
        <v>757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2"/>
    </row>
    <row r="10" spans="2:26">
      <c r="B10" s="9" t="s">
        <v>420</v>
      </c>
      <c r="C10" s="182" t="str">
        <f>+deslizamiento!C10</f>
        <v>PONTON UNICORDOBA</v>
      </c>
      <c r="D10" s="4" t="s">
        <v>759</v>
      </c>
      <c r="H10" s="32">
        <f>+deslizamiento!H10</f>
        <v>1</v>
      </c>
      <c r="I10" s="32">
        <f>+deslizamiento!I10</f>
        <v>1</v>
      </c>
      <c r="K10" s="32">
        <f>+deslizamiento!K10</f>
        <v>2</v>
      </c>
      <c r="L10" s="32">
        <f>+deslizamiento!L10</f>
        <v>1</v>
      </c>
      <c r="M10" s="32" t="str">
        <f>+deslizamiento!M10</f>
        <v>C</v>
      </c>
      <c r="N10" s="32" t="str">
        <f>+deslizamiento!N10</f>
        <v>R</v>
      </c>
      <c r="O10" s="32" t="s">
        <v>152</v>
      </c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4</v>
      </c>
      <c r="X10" s="32">
        <f>+deslizamiento!X10</f>
        <v>4</v>
      </c>
      <c r="Y10" s="32">
        <f>+deslizamiento!Y10</f>
        <v>0</v>
      </c>
      <c r="Z10" s="33">
        <f>+deslizamiento!Z10</f>
        <v>0</v>
      </c>
    </row>
    <row r="11" spans="2:26">
      <c r="B11" s="9"/>
      <c r="H11" s="4" t="s">
        <v>142</v>
      </c>
      <c r="K11" s="313" t="s">
        <v>760</v>
      </c>
      <c r="L11" s="313"/>
      <c r="M11" s="313"/>
      <c r="N11" s="313"/>
      <c r="O11" s="313"/>
      <c r="P11" s="313"/>
      <c r="Q11" s="313"/>
      <c r="R11" s="313"/>
      <c r="T11" s="4" t="s">
        <v>144</v>
      </c>
      <c r="W11" s="4" t="s">
        <v>145</v>
      </c>
      <c r="Z11" s="8"/>
    </row>
    <row r="12" spans="2:26">
      <c r="B12" s="9" t="s">
        <v>761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>
      <c r="B14" s="317" t="s">
        <v>1010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>
      <c r="B15" s="347" t="s">
        <v>1011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8"/>
    </row>
    <row r="16" spans="2:26">
      <c r="B16" s="317" t="s">
        <v>765</v>
      </c>
      <c r="C16" s="304" t="s">
        <v>766</v>
      </c>
      <c r="D16" s="372" t="s">
        <v>767</v>
      </c>
      <c r="E16" s="372"/>
      <c r="F16" s="372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72"/>
      <c r="E17" s="372"/>
      <c r="F17" s="37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49" t="s">
        <v>1012</v>
      </c>
      <c r="C18" s="22" t="s">
        <v>1013</v>
      </c>
      <c r="D18" s="311"/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>
      <c r="B19" s="49" t="s">
        <v>1014</v>
      </c>
      <c r="C19" s="22" t="s">
        <v>1015</v>
      </c>
      <c r="D19" s="311"/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>
      <c r="B20" s="49" t="s">
        <v>1016</v>
      </c>
      <c r="C20" s="22" t="s">
        <v>1017</v>
      </c>
      <c r="D20" s="311"/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49" t="s">
        <v>1018</v>
      </c>
      <c r="C21" s="22" t="s">
        <v>1019</v>
      </c>
      <c r="D21" s="311"/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49" t="s">
        <v>1020</v>
      </c>
      <c r="C22" s="22" t="s">
        <v>1021</v>
      </c>
      <c r="D22" s="311"/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49" t="s">
        <v>1022</v>
      </c>
      <c r="C23" s="22" t="s">
        <v>1023</v>
      </c>
      <c r="D23" s="311"/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49" t="s">
        <v>1024</v>
      </c>
      <c r="C24" s="22" t="s">
        <v>1025</v>
      </c>
      <c r="D24" s="311"/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 ht="24">
      <c r="B25" s="49" t="s">
        <v>1026</v>
      </c>
      <c r="C25" s="22" t="s">
        <v>1027</v>
      </c>
      <c r="D25" s="311"/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 ht="24">
      <c r="B26" s="49" t="s">
        <v>1028</v>
      </c>
      <c r="C26" s="22" t="s">
        <v>1029</v>
      </c>
      <c r="D26" s="311"/>
      <c r="E26" s="311"/>
      <c r="F26" s="3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 ht="24">
      <c r="B27" s="49" t="s">
        <v>1030</v>
      </c>
      <c r="C27" s="22" t="s">
        <v>1031</v>
      </c>
      <c r="D27" s="311"/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49" t="s">
        <v>1032</v>
      </c>
      <c r="C28" s="22" t="s">
        <v>1033</v>
      </c>
      <c r="D28" s="311"/>
      <c r="E28" s="311"/>
      <c r="F28" s="311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>
      <c r="B29" s="49" t="s">
        <v>833</v>
      </c>
      <c r="C29" s="22" t="s">
        <v>834</v>
      </c>
      <c r="D29" s="311"/>
      <c r="E29" s="311"/>
      <c r="F29" s="311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26" ht="12.75" thickBot="1">
      <c r="B30" s="50" t="s">
        <v>1034</v>
      </c>
      <c r="C30" s="37" t="s">
        <v>1035</v>
      </c>
      <c r="D30" s="321"/>
      <c r="E30" s="321"/>
      <c r="F30" s="321"/>
      <c r="G30" s="28"/>
      <c r="H30" s="28"/>
      <c r="I30" s="28"/>
      <c r="J30" s="28"/>
      <c r="K30" s="28"/>
      <c r="L30" s="28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3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+señalización!L7</f>
        <v>13</v>
      </c>
      <c r="M6" s="300"/>
      <c r="N6" s="300">
        <f>+señalización!N7</f>
        <v>3</v>
      </c>
      <c r="O6" s="300"/>
      <c r="P6" s="300"/>
      <c r="Q6" s="308">
        <f>+señalización!Q7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+señalización!C10</f>
        <v>PONTON UNICORDOBA</v>
      </c>
      <c r="D9" s="4" t="s">
        <v>759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1</v>
      </c>
      <c r="M9" s="32" t="str">
        <f>+señalización!M10</f>
        <v>C</v>
      </c>
      <c r="N9" s="32" t="str">
        <f>+señalización!N10</f>
        <v>R</v>
      </c>
      <c r="O9" s="32" t="s">
        <v>152</v>
      </c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4</v>
      </c>
      <c r="X9" s="32">
        <f>+señalización!X10</f>
        <v>4</v>
      </c>
      <c r="Y9" s="32">
        <f>+señalización!Y10</f>
        <v>0</v>
      </c>
      <c r="Z9" s="33">
        <f>+señalización!Z10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01" t="s">
        <v>762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3"/>
    </row>
    <row r="14" spans="2:26">
      <c r="B14" s="314" t="s">
        <v>1036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6"/>
    </row>
    <row r="15" spans="2:26">
      <c r="B15" s="314" t="s">
        <v>764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6"/>
    </row>
    <row r="16" spans="2:26">
      <c r="B16" s="317" t="s">
        <v>765</v>
      </c>
      <c r="C16" s="304" t="s">
        <v>766</v>
      </c>
      <c r="D16" s="304" t="s">
        <v>767</v>
      </c>
      <c r="E16" s="304"/>
      <c r="F16" s="304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30">
      <c r="B17" s="347"/>
      <c r="C17" s="344"/>
      <c r="D17" s="344"/>
      <c r="E17" s="344"/>
      <c r="F17" s="344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44"/>
      <c r="N17" s="344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</row>
    <row r="18" spans="2:30" ht="15">
      <c r="B18" s="21" t="s">
        <v>774</v>
      </c>
      <c r="C18" s="22" t="s">
        <v>775</v>
      </c>
      <c r="D18" s="311" t="s">
        <v>773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  <c r="AD18" s="35"/>
    </row>
    <row r="19" spans="2:30">
      <c r="B19" s="21" t="s">
        <v>886</v>
      </c>
      <c r="C19" s="22" t="s">
        <v>887</v>
      </c>
      <c r="D19" s="311" t="s">
        <v>773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30">
      <c r="B20" s="21" t="s">
        <v>956</v>
      </c>
      <c r="C20" s="22" t="s">
        <v>958</v>
      </c>
      <c r="D20" s="311" t="s">
        <v>773</v>
      </c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30">
      <c r="B21" s="21" t="s">
        <v>959</v>
      </c>
      <c r="C21" s="22" t="s">
        <v>960</v>
      </c>
      <c r="D21" s="311" t="s">
        <v>773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30">
      <c r="B22" s="21" t="s">
        <v>888</v>
      </c>
      <c r="C22" s="22" t="s">
        <v>889</v>
      </c>
      <c r="D22" s="311" t="s">
        <v>773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30">
      <c r="B23" s="21" t="s">
        <v>1037</v>
      </c>
      <c r="C23" s="22" t="s">
        <v>1038</v>
      </c>
      <c r="D23" s="311" t="s">
        <v>1039</v>
      </c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30">
      <c r="B24" s="21" t="s">
        <v>859</v>
      </c>
      <c r="C24" s="22" t="s">
        <v>860</v>
      </c>
      <c r="D24" s="311" t="s">
        <v>1039</v>
      </c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30">
      <c r="B25" s="21" t="s">
        <v>861</v>
      </c>
      <c r="C25" s="22" t="s">
        <v>862</v>
      </c>
      <c r="D25" s="311" t="s">
        <v>1039</v>
      </c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30">
      <c r="B26" s="21" t="s">
        <v>863</v>
      </c>
      <c r="C26" s="22" t="s">
        <v>864</v>
      </c>
      <c r="D26" s="311" t="s">
        <v>1039</v>
      </c>
      <c r="E26" s="311"/>
      <c r="F26" s="3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30">
      <c r="B27" s="21" t="s">
        <v>865</v>
      </c>
      <c r="C27" s="22" t="s">
        <v>866</v>
      </c>
      <c r="D27" s="311" t="s">
        <v>1039</v>
      </c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30">
      <c r="B28" s="21" t="s">
        <v>867</v>
      </c>
      <c r="C28" s="22" t="s">
        <v>868</v>
      </c>
      <c r="D28" s="311" t="s">
        <v>1039</v>
      </c>
      <c r="E28" s="311"/>
      <c r="F28" s="311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30">
      <c r="B29" s="21" t="s">
        <v>869</v>
      </c>
      <c r="C29" s="22" t="s">
        <v>870</v>
      </c>
      <c r="D29" s="311" t="s">
        <v>1039</v>
      </c>
      <c r="E29" s="311"/>
      <c r="F29" s="311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30">
      <c r="B30" s="21" t="s">
        <v>871</v>
      </c>
      <c r="C30" s="22" t="s">
        <v>872</v>
      </c>
      <c r="D30" s="311" t="s">
        <v>1039</v>
      </c>
      <c r="E30" s="311"/>
      <c r="F30" s="311"/>
      <c r="G30" s="11"/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12"/>
    </row>
    <row r="31" spans="2:30">
      <c r="B31" s="21" t="s">
        <v>873</v>
      </c>
      <c r="C31" s="22" t="s">
        <v>874</v>
      </c>
      <c r="D31" s="311" t="s">
        <v>1039</v>
      </c>
      <c r="E31" s="311"/>
      <c r="F31" s="311"/>
      <c r="G31" s="11"/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30">
      <c r="B32" s="21" t="s">
        <v>875</v>
      </c>
      <c r="C32" s="22" t="s">
        <v>876</v>
      </c>
      <c r="D32" s="311" t="s">
        <v>1039</v>
      </c>
      <c r="E32" s="311"/>
      <c r="F32" s="311"/>
      <c r="G32" s="11"/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>
      <c r="B33" s="21" t="s">
        <v>877</v>
      </c>
      <c r="C33" s="22" t="s">
        <v>878</v>
      </c>
      <c r="D33" s="311" t="s">
        <v>1039</v>
      </c>
      <c r="E33" s="311"/>
      <c r="F33" s="311"/>
      <c r="G33" s="11"/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>
      <c r="B34" s="21" t="s">
        <v>859</v>
      </c>
      <c r="C34" s="22" t="s">
        <v>860</v>
      </c>
      <c r="D34" s="311" t="s">
        <v>1040</v>
      </c>
      <c r="E34" s="311"/>
      <c r="F34" s="311"/>
      <c r="G34" s="11" t="s">
        <v>25</v>
      </c>
      <c r="H34" s="11"/>
      <c r="I34" s="11"/>
      <c r="J34" s="11"/>
      <c r="K34" s="11"/>
      <c r="L34" s="11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12"/>
    </row>
    <row r="35" spans="2:26">
      <c r="B35" s="21" t="s">
        <v>861</v>
      </c>
      <c r="C35" s="22" t="s">
        <v>862</v>
      </c>
      <c r="D35" s="311" t="s">
        <v>1040</v>
      </c>
      <c r="E35" s="311"/>
      <c r="F35" s="311"/>
      <c r="G35" s="11" t="s">
        <v>25</v>
      </c>
      <c r="H35" s="11"/>
      <c r="I35" s="11"/>
      <c r="J35" s="11"/>
      <c r="K35" s="11"/>
      <c r="L35" s="11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12"/>
    </row>
    <row r="36" spans="2:26">
      <c r="B36" s="21" t="s">
        <v>863</v>
      </c>
      <c r="C36" s="22" t="s">
        <v>864</v>
      </c>
      <c r="D36" s="311" t="s">
        <v>1040</v>
      </c>
      <c r="E36" s="311"/>
      <c r="F36" s="311"/>
      <c r="G36" s="11" t="s">
        <v>25</v>
      </c>
      <c r="H36" s="11"/>
      <c r="I36" s="11"/>
      <c r="J36" s="11"/>
      <c r="K36" s="11"/>
      <c r="L36" s="11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12"/>
    </row>
    <row r="37" spans="2:26">
      <c r="B37" s="21" t="s">
        <v>865</v>
      </c>
      <c r="C37" s="22" t="s">
        <v>866</v>
      </c>
      <c r="D37" s="311" t="s">
        <v>1040</v>
      </c>
      <c r="E37" s="311"/>
      <c r="F37" s="311"/>
      <c r="G37" s="11" t="s">
        <v>25</v>
      </c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>
      <c r="B38" s="21" t="s">
        <v>867</v>
      </c>
      <c r="C38" s="22" t="s">
        <v>868</v>
      </c>
      <c r="D38" s="311" t="s">
        <v>1040</v>
      </c>
      <c r="E38" s="311"/>
      <c r="F38" s="311"/>
      <c r="G38" s="11" t="s">
        <v>25</v>
      </c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>
      <c r="B39" s="21" t="s">
        <v>869</v>
      </c>
      <c r="C39" s="22" t="s">
        <v>870</v>
      </c>
      <c r="D39" s="311" t="s">
        <v>1040</v>
      </c>
      <c r="E39" s="311"/>
      <c r="F39" s="311"/>
      <c r="G39" s="11" t="s">
        <v>25</v>
      </c>
      <c r="H39" s="11"/>
      <c r="I39" s="11"/>
      <c r="J39" s="11"/>
      <c r="K39" s="11"/>
      <c r="L39" s="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12"/>
    </row>
    <row r="40" spans="2:26">
      <c r="B40" s="21" t="s">
        <v>871</v>
      </c>
      <c r="C40" s="22" t="s">
        <v>872</v>
      </c>
      <c r="D40" s="311" t="s">
        <v>1040</v>
      </c>
      <c r="E40" s="311"/>
      <c r="F40" s="311"/>
      <c r="G40" s="11" t="s">
        <v>25</v>
      </c>
      <c r="H40" s="11"/>
      <c r="I40" s="11"/>
      <c r="J40" s="11"/>
      <c r="K40" s="11"/>
      <c r="L40" s="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12"/>
    </row>
    <row r="41" spans="2:26">
      <c r="B41" s="21" t="s">
        <v>873</v>
      </c>
      <c r="C41" s="22" t="s">
        <v>874</v>
      </c>
      <c r="D41" s="311" t="s">
        <v>1040</v>
      </c>
      <c r="E41" s="311"/>
      <c r="F41" s="311"/>
      <c r="G41" s="11" t="s">
        <v>25</v>
      </c>
      <c r="H41" s="11"/>
      <c r="I41" s="11"/>
      <c r="J41" s="11"/>
      <c r="K41" s="11"/>
      <c r="L41" s="11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12"/>
    </row>
    <row r="42" spans="2:26">
      <c r="B42" s="21" t="s">
        <v>875</v>
      </c>
      <c r="C42" s="22" t="s">
        <v>876</v>
      </c>
      <c r="D42" s="311" t="s">
        <v>1040</v>
      </c>
      <c r="E42" s="311"/>
      <c r="F42" s="311"/>
      <c r="G42" s="11" t="s">
        <v>25</v>
      </c>
      <c r="H42" s="11"/>
      <c r="I42" s="11"/>
      <c r="J42" s="11"/>
      <c r="K42" s="11"/>
      <c r="L42" s="11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12"/>
    </row>
    <row r="43" spans="2:26">
      <c r="B43" s="21" t="s">
        <v>877</v>
      </c>
      <c r="C43" s="22" t="s">
        <v>878</v>
      </c>
      <c r="D43" s="311" t="s">
        <v>1040</v>
      </c>
      <c r="E43" s="311"/>
      <c r="F43" s="311"/>
      <c r="G43" s="11" t="s">
        <v>25</v>
      </c>
      <c r="H43" s="11"/>
      <c r="I43" s="11"/>
      <c r="J43" s="11"/>
      <c r="K43" s="11"/>
      <c r="L43" s="11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12"/>
    </row>
    <row r="44" spans="2:26">
      <c r="B44" s="317" t="s">
        <v>793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20"/>
    </row>
    <row r="45" spans="2:26">
      <c r="B45" s="317" t="s">
        <v>765</v>
      </c>
      <c r="C45" s="304" t="s">
        <v>766</v>
      </c>
      <c r="D45" s="372" t="s">
        <v>767</v>
      </c>
      <c r="E45" s="372"/>
      <c r="F45" s="372"/>
      <c r="G45" s="304" t="s">
        <v>768</v>
      </c>
      <c r="H45" s="304"/>
      <c r="I45" s="304"/>
      <c r="J45" s="304"/>
      <c r="K45" s="304"/>
      <c r="L45" s="304"/>
      <c r="M45" s="304" t="s">
        <v>769</v>
      </c>
      <c r="N45" s="304"/>
      <c r="O45" s="318" t="s">
        <v>770</v>
      </c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9"/>
    </row>
    <row r="46" spans="2:26">
      <c r="B46" s="317"/>
      <c r="C46" s="304"/>
      <c r="D46" s="372"/>
      <c r="E46" s="372"/>
      <c r="F46" s="372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04"/>
      <c r="N46" s="304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9"/>
    </row>
    <row r="47" spans="2:26">
      <c r="B47" s="21" t="s">
        <v>1041</v>
      </c>
      <c r="C47" s="22" t="s">
        <v>1042</v>
      </c>
      <c r="D47" s="311" t="s">
        <v>773</v>
      </c>
      <c r="E47" s="311"/>
      <c r="F47" s="311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>
      <c r="B48" s="21" t="s">
        <v>989</v>
      </c>
      <c r="C48" s="22" t="s">
        <v>990</v>
      </c>
      <c r="D48" s="311" t="s">
        <v>773</v>
      </c>
      <c r="E48" s="311"/>
      <c r="F48" s="311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>
      <c r="B49" s="21" t="s">
        <v>1043</v>
      </c>
      <c r="C49" s="22" t="s">
        <v>1044</v>
      </c>
      <c r="D49" s="311" t="s">
        <v>773</v>
      </c>
      <c r="E49" s="311"/>
      <c r="F49" s="311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>
      <c r="B50" s="21" t="s">
        <v>991</v>
      </c>
      <c r="C50" s="22" t="s">
        <v>992</v>
      </c>
      <c r="D50" s="311" t="s">
        <v>773</v>
      </c>
      <c r="E50" s="311"/>
      <c r="F50" s="311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>
      <c r="B51" s="21" t="s">
        <v>1045</v>
      </c>
      <c r="C51" s="22" t="s">
        <v>1046</v>
      </c>
      <c r="D51" s="311" t="s">
        <v>773</v>
      </c>
      <c r="E51" s="311"/>
      <c r="F51" s="311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>
      <c r="B52" s="21" t="s">
        <v>1047</v>
      </c>
      <c r="C52" s="22" t="s">
        <v>1048</v>
      </c>
      <c r="D52" s="311" t="s">
        <v>773</v>
      </c>
      <c r="E52" s="311"/>
      <c r="F52" s="311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>
      <c r="B53" s="21" t="s">
        <v>1049</v>
      </c>
      <c r="C53" s="22" t="s">
        <v>1050</v>
      </c>
      <c r="D53" s="311" t="s">
        <v>773</v>
      </c>
      <c r="E53" s="311"/>
      <c r="F53" s="311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>
      <c r="B54" s="21" t="s">
        <v>995</v>
      </c>
      <c r="C54" s="22" t="s">
        <v>996</v>
      </c>
      <c r="D54" s="311" t="s">
        <v>773</v>
      </c>
      <c r="E54" s="311"/>
      <c r="F54" s="311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>
      <c r="B55" s="21" t="s">
        <v>1051</v>
      </c>
      <c r="C55" s="22" t="s">
        <v>1052</v>
      </c>
      <c r="D55" s="311" t="s">
        <v>1039</v>
      </c>
      <c r="E55" s="311"/>
      <c r="F55" s="311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>
      <c r="B56" s="21" t="s">
        <v>1053</v>
      </c>
      <c r="C56" s="22" t="s">
        <v>1054</v>
      </c>
      <c r="D56" s="311" t="s">
        <v>1039</v>
      </c>
      <c r="E56" s="311"/>
      <c r="F56" s="311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>
      <c r="B57" s="21" t="s">
        <v>1055</v>
      </c>
      <c r="C57" s="22" t="s">
        <v>1056</v>
      </c>
      <c r="D57" s="311" t="s">
        <v>1039</v>
      </c>
      <c r="E57" s="311"/>
      <c r="F57" s="311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>
      <c r="B58" s="21" t="s">
        <v>1057</v>
      </c>
      <c r="C58" s="22" t="s">
        <v>1058</v>
      </c>
      <c r="D58" s="311" t="s">
        <v>1039</v>
      </c>
      <c r="E58" s="311"/>
      <c r="F58" s="311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>
      <c r="B59" s="21" t="s">
        <v>895</v>
      </c>
      <c r="C59" s="22" t="s">
        <v>896</v>
      </c>
      <c r="D59" s="311" t="s">
        <v>1039</v>
      </c>
      <c r="E59" s="311"/>
      <c r="F59" s="311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>
      <c r="B60" s="21" t="s">
        <v>1059</v>
      </c>
      <c r="C60" s="22" t="s">
        <v>1060</v>
      </c>
      <c r="D60" s="311" t="s">
        <v>1040</v>
      </c>
      <c r="E60" s="311"/>
      <c r="F60" s="311"/>
      <c r="G60" s="25" t="s">
        <v>25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>
      <c r="B61" s="21" t="s">
        <v>1053</v>
      </c>
      <c r="C61" s="22" t="s">
        <v>1054</v>
      </c>
      <c r="D61" s="311" t="s">
        <v>1040</v>
      </c>
      <c r="E61" s="311"/>
      <c r="F61" s="311"/>
      <c r="G61" s="25" t="s">
        <v>25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>
      <c r="B62" s="21" t="s">
        <v>1055</v>
      </c>
      <c r="C62" s="22" t="s">
        <v>1056</v>
      </c>
      <c r="D62" s="311" t="s">
        <v>1040</v>
      </c>
      <c r="E62" s="311"/>
      <c r="F62" s="311"/>
      <c r="G62" s="25" t="s">
        <v>25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>
      <c r="B63" s="21" t="s">
        <v>1057</v>
      </c>
      <c r="C63" s="22" t="s">
        <v>1058</v>
      </c>
      <c r="D63" s="311" t="s">
        <v>1040</v>
      </c>
      <c r="E63" s="311"/>
      <c r="F63" s="311"/>
      <c r="G63" s="25" t="s">
        <v>25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>
      <c r="B64" s="21" t="s">
        <v>895</v>
      </c>
      <c r="C64" s="22" t="s">
        <v>896</v>
      </c>
      <c r="D64" s="311" t="s">
        <v>1040</v>
      </c>
      <c r="E64" s="311"/>
      <c r="F64" s="311"/>
      <c r="G64" s="25" t="s">
        <v>25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>
      <c r="B65" s="317" t="s">
        <v>814</v>
      </c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20"/>
    </row>
    <row r="66" spans="2:26">
      <c r="B66" s="317" t="s">
        <v>765</v>
      </c>
      <c r="C66" s="304" t="s">
        <v>766</v>
      </c>
      <c r="D66" s="372" t="s">
        <v>767</v>
      </c>
      <c r="E66" s="372"/>
      <c r="F66" s="372"/>
      <c r="G66" s="304" t="s">
        <v>768</v>
      </c>
      <c r="H66" s="304"/>
      <c r="I66" s="304"/>
      <c r="J66" s="304"/>
      <c r="K66" s="304"/>
      <c r="L66" s="304"/>
      <c r="M66" s="304" t="s">
        <v>769</v>
      </c>
      <c r="N66" s="304"/>
      <c r="O66" s="318" t="s">
        <v>770</v>
      </c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9"/>
    </row>
    <row r="67" spans="2:26">
      <c r="B67" s="317"/>
      <c r="C67" s="304"/>
      <c r="D67" s="372"/>
      <c r="E67" s="372"/>
      <c r="F67" s="372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04"/>
      <c r="N67" s="304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9"/>
    </row>
    <row r="68" spans="2:26" ht="28.9" customHeight="1">
      <c r="B68" s="21" t="s">
        <v>819</v>
      </c>
      <c r="C68" s="22" t="s">
        <v>1061</v>
      </c>
      <c r="D68" s="311" t="s">
        <v>773</v>
      </c>
      <c r="E68" s="311"/>
      <c r="F68" s="311"/>
      <c r="G68" s="11"/>
      <c r="H68" s="11"/>
      <c r="I68" s="11"/>
      <c r="J68" s="11"/>
      <c r="K68" s="11"/>
      <c r="L68" s="11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12"/>
    </row>
    <row r="69" spans="2:26">
      <c r="B69" s="21" t="s">
        <v>821</v>
      </c>
      <c r="C69" s="22" t="s">
        <v>1061</v>
      </c>
      <c r="D69" s="311" t="s">
        <v>773</v>
      </c>
      <c r="E69" s="311" t="s">
        <v>773</v>
      </c>
      <c r="F69" s="311" t="s">
        <v>773</v>
      </c>
      <c r="G69" s="25"/>
      <c r="H69" s="11"/>
      <c r="I69" s="11"/>
      <c r="J69" s="11"/>
      <c r="K69" s="11"/>
      <c r="L69" s="11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12"/>
    </row>
    <row r="70" spans="2:26" ht="12" customHeight="1" thickBot="1">
      <c r="B70" s="26" t="s">
        <v>815</v>
      </c>
      <c r="C70" s="37" t="s">
        <v>1061</v>
      </c>
      <c r="D70" s="321" t="s">
        <v>1039</v>
      </c>
      <c r="E70" s="321" t="s">
        <v>1039</v>
      </c>
      <c r="F70" s="321" t="s">
        <v>1039</v>
      </c>
      <c r="G70" s="27" t="s">
        <v>25</v>
      </c>
      <c r="H70" s="28"/>
      <c r="I70" s="28"/>
      <c r="J70" s="28"/>
      <c r="K70" s="28"/>
      <c r="L70" s="28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3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+vigas!L6</f>
        <v>13</v>
      </c>
      <c r="M6" s="300"/>
      <c r="N6" s="300">
        <f>+vigas!N6</f>
        <v>3</v>
      </c>
      <c r="O6" s="300"/>
      <c r="P6" s="300"/>
      <c r="Q6" s="308">
        <f>+vigas!Q6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+vigas!C9</f>
        <v>PONTON UNICORDOBA</v>
      </c>
      <c r="D9" s="4" t="s">
        <v>759</v>
      </c>
      <c r="H9" s="32">
        <f>+vigas!H9</f>
        <v>1</v>
      </c>
      <c r="I9" s="32">
        <f>+vigas!I9</f>
        <v>1</v>
      </c>
      <c r="K9" s="32">
        <f>+vigas!K9</f>
        <v>2</v>
      </c>
      <c r="L9" s="32">
        <f>+vigas!L9</f>
        <v>1</v>
      </c>
      <c r="M9" s="32" t="str">
        <f>+vigas!M9</f>
        <v>C</v>
      </c>
      <c r="N9" s="32" t="str">
        <f>+vigas!N9</f>
        <v>R</v>
      </c>
      <c r="O9" s="32" t="s">
        <v>152</v>
      </c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4</v>
      </c>
      <c r="X9" s="32">
        <f>+vigas!X9</f>
        <v>4</v>
      </c>
      <c r="Y9" s="32">
        <f>+vigas!Y9</f>
        <v>0</v>
      </c>
      <c r="Z9" s="33">
        <f>+vigas!Z9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>
      <c r="B13" s="340" t="s">
        <v>762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>
      <c r="B14" s="317" t="s">
        <v>1062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20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04" t="s">
        <v>767</v>
      </c>
      <c r="E16" s="304"/>
      <c r="F16" s="304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04"/>
      <c r="E17" s="304"/>
      <c r="F17" s="30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21" t="s">
        <v>774</v>
      </c>
      <c r="C18" s="22" t="s">
        <v>775</v>
      </c>
      <c r="D18" s="311" t="s">
        <v>773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>
      <c r="B19" s="21" t="s">
        <v>886</v>
      </c>
      <c r="C19" s="22" t="s">
        <v>887</v>
      </c>
      <c r="D19" s="311" t="s">
        <v>773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>
      <c r="B20" s="21" t="s">
        <v>956</v>
      </c>
      <c r="C20" s="22" t="s">
        <v>958</v>
      </c>
      <c r="D20" s="311" t="s">
        <v>773</v>
      </c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21" t="s">
        <v>959</v>
      </c>
      <c r="C21" s="22" t="s">
        <v>960</v>
      </c>
      <c r="D21" s="311" t="s">
        <v>773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21" t="s">
        <v>888</v>
      </c>
      <c r="C22" s="22" t="s">
        <v>889</v>
      </c>
      <c r="D22" s="311" t="s">
        <v>773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21" t="s">
        <v>1063</v>
      </c>
      <c r="C23" s="22" t="s">
        <v>1064</v>
      </c>
      <c r="D23" s="311" t="s">
        <v>786</v>
      </c>
      <c r="E23" s="311"/>
      <c r="F23" s="311"/>
      <c r="G23" s="11" t="s">
        <v>25</v>
      </c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21" t="s">
        <v>859</v>
      </c>
      <c r="C24" s="22" t="s">
        <v>860</v>
      </c>
      <c r="D24" s="311" t="s">
        <v>786</v>
      </c>
      <c r="E24" s="311"/>
      <c r="F24" s="311"/>
      <c r="G24" s="11" t="s">
        <v>25</v>
      </c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>
      <c r="B25" s="21" t="s">
        <v>861</v>
      </c>
      <c r="C25" s="22" t="s">
        <v>862</v>
      </c>
      <c r="D25" s="311" t="s">
        <v>786</v>
      </c>
      <c r="E25" s="311"/>
      <c r="F25" s="311"/>
      <c r="G25" s="11" t="s">
        <v>25</v>
      </c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>
      <c r="B26" s="21" t="s">
        <v>863</v>
      </c>
      <c r="C26" s="22" t="s">
        <v>864</v>
      </c>
      <c r="D26" s="311" t="s">
        <v>786</v>
      </c>
      <c r="E26" s="311"/>
      <c r="F26" s="311"/>
      <c r="G26" s="11" t="s">
        <v>25</v>
      </c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21" t="s">
        <v>865</v>
      </c>
      <c r="C27" s="22" t="s">
        <v>866</v>
      </c>
      <c r="D27" s="311" t="s">
        <v>786</v>
      </c>
      <c r="E27" s="311"/>
      <c r="F27" s="311"/>
      <c r="G27" s="11" t="s">
        <v>25</v>
      </c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21" t="s">
        <v>867</v>
      </c>
      <c r="C28" s="22" t="s">
        <v>868</v>
      </c>
      <c r="D28" s="311" t="s">
        <v>786</v>
      </c>
      <c r="E28" s="311"/>
      <c r="F28" s="311"/>
      <c r="G28" s="11" t="s">
        <v>25</v>
      </c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>
      <c r="B29" s="21" t="s">
        <v>869</v>
      </c>
      <c r="C29" s="22" t="s">
        <v>870</v>
      </c>
      <c r="D29" s="311" t="s">
        <v>786</v>
      </c>
      <c r="E29" s="311"/>
      <c r="F29" s="311"/>
      <c r="G29" s="11" t="s">
        <v>25</v>
      </c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26">
      <c r="B30" s="21" t="s">
        <v>871</v>
      </c>
      <c r="C30" s="22" t="s">
        <v>872</v>
      </c>
      <c r="D30" s="311" t="s">
        <v>786</v>
      </c>
      <c r="E30" s="311"/>
      <c r="F30" s="311"/>
      <c r="G30" s="11" t="s">
        <v>25</v>
      </c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12"/>
    </row>
    <row r="31" spans="2:26">
      <c r="B31" s="21" t="s">
        <v>873</v>
      </c>
      <c r="C31" s="22" t="s">
        <v>874</v>
      </c>
      <c r="D31" s="311" t="s">
        <v>786</v>
      </c>
      <c r="E31" s="311"/>
      <c r="F31" s="311"/>
      <c r="G31" s="11" t="s">
        <v>25</v>
      </c>
      <c r="H31" s="11"/>
      <c r="I31" s="11"/>
      <c r="J31" s="11"/>
      <c r="K31" s="11"/>
      <c r="L31" s="11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12"/>
    </row>
    <row r="32" spans="2:26">
      <c r="B32" s="21" t="s">
        <v>875</v>
      </c>
      <c r="C32" s="22" t="s">
        <v>876</v>
      </c>
      <c r="D32" s="311" t="s">
        <v>786</v>
      </c>
      <c r="E32" s="311"/>
      <c r="F32" s="311"/>
      <c r="G32" s="11" t="s">
        <v>25</v>
      </c>
      <c r="H32" s="11"/>
      <c r="I32" s="11"/>
      <c r="J32" s="11"/>
      <c r="K32" s="11"/>
      <c r="L32" s="11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12"/>
    </row>
    <row r="33" spans="2:26">
      <c r="B33" s="21" t="s">
        <v>877</v>
      </c>
      <c r="C33" s="22" t="s">
        <v>878</v>
      </c>
      <c r="D33" s="311" t="s">
        <v>786</v>
      </c>
      <c r="E33" s="311"/>
      <c r="F33" s="311"/>
      <c r="G33" s="11" t="s">
        <v>25</v>
      </c>
      <c r="H33" s="11"/>
      <c r="I33" s="11"/>
      <c r="J33" s="11"/>
      <c r="K33" s="11"/>
      <c r="L33" s="11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12"/>
    </row>
    <row r="34" spans="2:26">
      <c r="B34" s="317" t="s">
        <v>793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20"/>
    </row>
    <row r="35" spans="2:26">
      <c r="B35" s="317" t="s">
        <v>765</v>
      </c>
      <c r="C35" s="304" t="s">
        <v>766</v>
      </c>
      <c r="D35" s="372" t="s">
        <v>767</v>
      </c>
      <c r="E35" s="372"/>
      <c r="F35" s="372"/>
      <c r="G35" s="304" t="s">
        <v>768</v>
      </c>
      <c r="H35" s="304"/>
      <c r="I35" s="304"/>
      <c r="J35" s="304"/>
      <c r="K35" s="304"/>
      <c r="L35" s="304"/>
      <c r="M35" s="304" t="s">
        <v>769</v>
      </c>
      <c r="N35" s="304"/>
      <c r="O35" s="318" t="s">
        <v>770</v>
      </c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9"/>
    </row>
    <row r="36" spans="2:26">
      <c r="B36" s="317"/>
      <c r="C36" s="304"/>
      <c r="D36" s="372"/>
      <c r="E36" s="372"/>
      <c r="F36" s="37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04"/>
      <c r="N36" s="304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9"/>
    </row>
    <row r="37" spans="2:26">
      <c r="B37" s="21" t="s">
        <v>1065</v>
      </c>
      <c r="C37" s="22" t="s">
        <v>1066</v>
      </c>
      <c r="D37" s="311" t="s">
        <v>773</v>
      </c>
      <c r="E37" s="311"/>
      <c r="F37" s="311"/>
      <c r="G37" s="25"/>
      <c r="H37" s="11"/>
      <c r="I37" s="11"/>
      <c r="J37" s="11"/>
      <c r="K37" s="11"/>
      <c r="L37" s="11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12"/>
    </row>
    <row r="38" spans="2:26">
      <c r="B38" s="21" t="s">
        <v>1067</v>
      </c>
      <c r="C38" s="22" t="s">
        <v>1068</v>
      </c>
      <c r="D38" s="311" t="s">
        <v>786</v>
      </c>
      <c r="E38" s="311"/>
      <c r="F38" s="311"/>
      <c r="G38" s="25"/>
      <c r="H38" s="11"/>
      <c r="I38" s="11"/>
      <c r="J38" s="11"/>
      <c r="K38" s="11"/>
      <c r="L38" s="11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12"/>
    </row>
    <row r="39" spans="2:26" ht="12.75" thickBot="1">
      <c r="B39" s="26" t="s">
        <v>895</v>
      </c>
      <c r="C39" s="37" t="s">
        <v>896</v>
      </c>
      <c r="D39" s="321" t="s">
        <v>786</v>
      </c>
      <c r="E39" s="321"/>
      <c r="F39" s="321"/>
      <c r="G39" s="27"/>
      <c r="H39" s="28"/>
      <c r="I39" s="28"/>
      <c r="J39" s="28"/>
      <c r="K39" s="28"/>
      <c r="L39" s="28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3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W9" sqref="W9:Z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+Losa!L6</f>
        <v>13</v>
      </c>
      <c r="M6" s="300"/>
      <c r="N6" s="300">
        <f>+Losa!N6</f>
        <v>3</v>
      </c>
      <c r="O6" s="300"/>
      <c r="P6" s="300"/>
      <c r="Q6" s="308">
        <f>+Losa!Q6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+Losa!C9</f>
        <v>PONTON UNICORDOBA</v>
      </c>
      <c r="D9" s="4" t="s">
        <v>759</v>
      </c>
      <c r="H9" s="32">
        <f>+Losa!H9</f>
        <v>1</v>
      </c>
      <c r="I9" s="32">
        <f>+Losa!I9</f>
        <v>1</v>
      </c>
      <c r="K9" s="32">
        <f>+Losa!K9</f>
        <v>2</v>
      </c>
      <c r="L9" s="32">
        <f>+Losa!L9</f>
        <v>1</v>
      </c>
      <c r="M9" s="32" t="str">
        <f>+Losa!M9</f>
        <v>C</v>
      </c>
      <c r="N9" s="32" t="str">
        <f>+Losa!N9</f>
        <v>R</v>
      </c>
      <c r="O9" s="32" t="s">
        <v>152</v>
      </c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4</v>
      </c>
      <c r="X9" s="32">
        <f>+Losa!X9</f>
        <v>4</v>
      </c>
      <c r="Y9" s="32">
        <f>+Losa!Y9</f>
        <v>0</v>
      </c>
      <c r="Z9" s="33">
        <f>+Losa!Z9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40" t="s">
        <v>762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>
      <c r="B14" s="338" t="s">
        <v>1069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1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04" t="s">
        <v>767</v>
      </c>
      <c r="E16" s="304"/>
      <c r="F16" s="304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04"/>
      <c r="E17" s="304"/>
      <c r="F17" s="30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21" t="s">
        <v>859</v>
      </c>
      <c r="C18" s="22" t="s">
        <v>860</v>
      </c>
      <c r="D18" s="311" t="s">
        <v>786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>
      <c r="B19" s="21" t="s">
        <v>861</v>
      </c>
      <c r="C19" s="22" t="s">
        <v>862</v>
      </c>
      <c r="D19" s="311" t="s">
        <v>786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>
      <c r="B20" s="21" t="s">
        <v>863</v>
      </c>
      <c r="C20" s="22" t="s">
        <v>864</v>
      </c>
      <c r="D20" s="311" t="s">
        <v>786</v>
      </c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21" t="s">
        <v>865</v>
      </c>
      <c r="C21" s="22" t="s">
        <v>866</v>
      </c>
      <c r="D21" s="311" t="s">
        <v>786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21" t="s">
        <v>867</v>
      </c>
      <c r="C22" s="22" t="s">
        <v>868</v>
      </c>
      <c r="D22" s="311" t="s">
        <v>786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21" t="s">
        <v>869</v>
      </c>
      <c r="C23" s="22" t="s">
        <v>870</v>
      </c>
      <c r="D23" s="311" t="s">
        <v>786</v>
      </c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21" t="s">
        <v>871</v>
      </c>
      <c r="C24" s="22" t="s">
        <v>872</v>
      </c>
      <c r="D24" s="311" t="s">
        <v>786</v>
      </c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>
      <c r="B25" s="21" t="s">
        <v>873</v>
      </c>
      <c r="C25" s="22" t="s">
        <v>874</v>
      </c>
      <c r="D25" s="311" t="s">
        <v>786</v>
      </c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>
      <c r="B26" s="21" t="s">
        <v>875</v>
      </c>
      <c r="C26" s="22" t="s">
        <v>876</v>
      </c>
      <c r="D26" s="311" t="s">
        <v>786</v>
      </c>
      <c r="E26" s="311"/>
      <c r="F26" s="3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21" t="s">
        <v>877</v>
      </c>
      <c r="C27" s="22" t="s">
        <v>878</v>
      </c>
      <c r="D27" s="311" t="s">
        <v>786</v>
      </c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21" t="s">
        <v>1070</v>
      </c>
      <c r="C28" s="22" t="s">
        <v>1071</v>
      </c>
      <c r="D28" s="311" t="s">
        <v>786</v>
      </c>
      <c r="E28" s="311"/>
      <c r="F28" s="311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>
      <c r="B29" s="317" t="s">
        <v>793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20"/>
    </row>
    <row r="30" spans="2:26">
      <c r="B30" s="317" t="s">
        <v>765</v>
      </c>
      <c r="C30" s="304" t="s">
        <v>766</v>
      </c>
      <c r="D30" s="372" t="s">
        <v>767</v>
      </c>
      <c r="E30" s="372"/>
      <c r="F30" s="372"/>
      <c r="G30" s="304" t="s">
        <v>768</v>
      </c>
      <c r="H30" s="304"/>
      <c r="I30" s="304"/>
      <c r="J30" s="304"/>
      <c r="K30" s="304"/>
      <c r="L30" s="304"/>
      <c r="M30" s="304" t="s">
        <v>769</v>
      </c>
      <c r="N30" s="304"/>
      <c r="O30" s="318" t="s">
        <v>770</v>
      </c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9"/>
    </row>
    <row r="31" spans="2:26">
      <c r="B31" s="317"/>
      <c r="C31" s="304"/>
      <c r="D31" s="372"/>
      <c r="E31" s="372"/>
      <c r="F31" s="37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04"/>
      <c r="N31" s="304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9"/>
    </row>
    <row r="32" spans="2:26" ht="12.75" thickBot="1">
      <c r="B32" s="26" t="s">
        <v>1070</v>
      </c>
      <c r="C32" s="37" t="s">
        <v>1071</v>
      </c>
      <c r="D32" s="321" t="s">
        <v>786</v>
      </c>
      <c r="E32" s="321"/>
      <c r="F32" s="321"/>
      <c r="G32" s="27"/>
      <c r="H32" s="28"/>
      <c r="I32" s="28"/>
      <c r="J32" s="28"/>
      <c r="K32" s="28"/>
      <c r="L32" s="28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3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W9" sqref="W9:Z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+Losa!L6</f>
        <v>13</v>
      </c>
      <c r="M6" s="300"/>
      <c r="N6" s="300">
        <f>+Losa!N6</f>
        <v>3</v>
      </c>
      <c r="O6" s="300"/>
      <c r="P6" s="300"/>
      <c r="Q6" s="308">
        <f>+Losa!Q6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+Losa!C9</f>
        <v>PONTON UNICORDOBA</v>
      </c>
      <c r="D9" s="4" t="s">
        <v>759</v>
      </c>
      <c r="H9" s="32">
        <v>1</v>
      </c>
      <c r="I9" s="32">
        <v>1</v>
      </c>
      <c r="K9" s="32">
        <v>2</v>
      </c>
      <c r="L9" s="32">
        <v>1</v>
      </c>
      <c r="M9" s="32" t="s">
        <v>150</v>
      </c>
      <c r="N9" s="32" t="s">
        <v>151</v>
      </c>
      <c r="O9" s="32" t="s">
        <v>152</v>
      </c>
      <c r="P9" s="32"/>
      <c r="Q9" s="32"/>
      <c r="R9" s="32"/>
      <c r="T9" s="32">
        <v>1</v>
      </c>
      <c r="U9" s="32">
        <v>0</v>
      </c>
      <c r="W9" s="32">
        <f>+Losa!W9</f>
        <v>4</v>
      </c>
      <c r="X9" s="32">
        <f>+Losa!X9</f>
        <v>4</v>
      </c>
      <c r="Y9" s="32">
        <f>+Losa!Y9</f>
        <v>0</v>
      </c>
      <c r="Z9" s="33">
        <f>+Losa!Z9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">
        <v>154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40" t="s">
        <v>762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>
      <c r="B14" s="338" t="s">
        <v>1072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1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04" t="s">
        <v>767</v>
      </c>
      <c r="E16" s="304"/>
      <c r="F16" s="304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04"/>
      <c r="E17" s="304"/>
      <c r="F17" s="30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 ht="24">
      <c r="B18" s="59" t="s">
        <v>774</v>
      </c>
      <c r="C18" s="58" t="s">
        <v>775</v>
      </c>
      <c r="D18" s="311" t="s">
        <v>773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 t="s">
        <v>901</v>
      </c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24">
      <c r="B19" s="59" t="s">
        <v>774</v>
      </c>
      <c r="C19" s="58" t="s">
        <v>775</v>
      </c>
      <c r="D19" s="311" t="s">
        <v>773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24">
      <c r="B20" s="59" t="s">
        <v>886</v>
      </c>
      <c r="C20" s="58" t="s">
        <v>887</v>
      </c>
      <c r="D20" s="311" t="s">
        <v>773</v>
      </c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 ht="24">
      <c r="B21" s="59" t="s">
        <v>886</v>
      </c>
      <c r="C21" s="58" t="s">
        <v>887</v>
      </c>
      <c r="D21" s="311" t="s">
        <v>773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59" t="s">
        <v>956</v>
      </c>
      <c r="C22" s="58" t="s">
        <v>958</v>
      </c>
      <c r="D22" s="311" t="s">
        <v>773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59" t="s">
        <v>956</v>
      </c>
      <c r="C23" s="58" t="s">
        <v>958</v>
      </c>
      <c r="D23" s="311" t="s">
        <v>773</v>
      </c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59" t="s">
        <v>959</v>
      </c>
      <c r="C24" s="58" t="s">
        <v>960</v>
      </c>
      <c r="D24" s="311" t="s">
        <v>773</v>
      </c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>
      <c r="B25" s="59" t="s">
        <v>959</v>
      </c>
      <c r="C25" s="58" t="s">
        <v>960</v>
      </c>
      <c r="D25" s="311" t="s">
        <v>773</v>
      </c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>
      <c r="B26" s="59" t="s">
        <v>888</v>
      </c>
      <c r="C26" s="58" t="s">
        <v>889</v>
      </c>
      <c r="D26" s="311" t="s">
        <v>773</v>
      </c>
      <c r="E26" s="311"/>
      <c r="F26" s="3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59" t="s">
        <v>888</v>
      </c>
      <c r="C27" s="58" t="s">
        <v>889</v>
      </c>
      <c r="D27" s="311" t="s">
        <v>773</v>
      </c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317" t="s">
        <v>765</v>
      </c>
      <c r="C28" s="304" t="s">
        <v>766</v>
      </c>
      <c r="D28" s="372" t="s">
        <v>767</v>
      </c>
      <c r="E28" s="372"/>
      <c r="F28" s="372"/>
      <c r="G28" s="304" t="s">
        <v>768</v>
      </c>
      <c r="H28" s="304"/>
      <c r="I28" s="304"/>
      <c r="J28" s="304"/>
      <c r="K28" s="304"/>
      <c r="L28" s="304"/>
      <c r="M28" s="304" t="s">
        <v>769</v>
      </c>
      <c r="N28" s="304"/>
      <c r="O28" s="318" t="s">
        <v>770</v>
      </c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9"/>
    </row>
    <row r="29" spans="2:26">
      <c r="B29" s="317"/>
      <c r="C29" s="304"/>
      <c r="D29" s="372"/>
      <c r="E29" s="372"/>
      <c r="F29" s="372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04"/>
      <c r="N29" s="304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9"/>
    </row>
    <row r="30" spans="2:26" ht="12.75" thickBot="1">
      <c r="B30" s="60" t="s">
        <v>1073</v>
      </c>
      <c r="C30" s="61" t="s">
        <v>1074</v>
      </c>
      <c r="D30" s="321" t="s">
        <v>773</v>
      </c>
      <c r="E30" s="321"/>
      <c r="F30" s="321"/>
      <c r="G30" s="27"/>
      <c r="H30" s="28"/>
      <c r="I30" s="28"/>
      <c r="J30" s="28"/>
      <c r="K30" s="28"/>
      <c r="L30" s="28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3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W9" sqref="W9:Z9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+Losa!L6</f>
        <v>13</v>
      </c>
      <c r="M6" s="300"/>
      <c r="N6" s="300">
        <f>+Losa!N6</f>
        <v>3</v>
      </c>
      <c r="O6" s="300"/>
      <c r="P6" s="300"/>
      <c r="Q6" s="308">
        <f>+Losa!Q6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+Losa!C9</f>
        <v>PONTON UNICORDOBA</v>
      </c>
      <c r="D9" s="4" t="s">
        <v>759</v>
      </c>
      <c r="H9" s="32">
        <v>1</v>
      </c>
      <c r="I9" s="32">
        <v>1</v>
      </c>
      <c r="K9" s="32">
        <v>2</v>
      </c>
      <c r="L9" s="32">
        <v>1</v>
      </c>
      <c r="M9" s="32" t="s">
        <v>150</v>
      </c>
      <c r="N9" s="32" t="s">
        <v>151</v>
      </c>
      <c r="O9" s="32" t="s">
        <v>152</v>
      </c>
      <c r="P9" s="32"/>
      <c r="Q9" s="32"/>
      <c r="R9" s="32"/>
      <c r="T9" s="32">
        <v>1</v>
      </c>
      <c r="U9" s="32">
        <v>0</v>
      </c>
      <c r="W9" s="32">
        <f>+Losa!W9</f>
        <v>4</v>
      </c>
      <c r="X9" s="32">
        <f>+Losa!X9</f>
        <v>4</v>
      </c>
      <c r="Y9" s="32">
        <f>+Losa!Y9</f>
        <v>0</v>
      </c>
      <c r="Z9" s="33">
        <f>+Losa!Z9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">
        <v>154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40" t="s">
        <v>762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>
      <c r="B14" s="338" t="s">
        <v>1072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1"/>
    </row>
    <row r="15" spans="2:26">
      <c r="B15" s="317" t="s">
        <v>764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04" t="s">
        <v>767</v>
      </c>
      <c r="E16" s="304"/>
      <c r="F16" s="304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04"/>
      <c r="E17" s="304"/>
      <c r="F17" s="30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59" t="s">
        <v>1075</v>
      </c>
      <c r="C18" s="58" t="s">
        <v>934</v>
      </c>
      <c r="D18" s="311" t="s">
        <v>773</v>
      </c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 ht="24">
      <c r="B19" s="59" t="s">
        <v>774</v>
      </c>
      <c r="C19" s="58" t="s">
        <v>775</v>
      </c>
      <c r="D19" s="311" t="s">
        <v>773</v>
      </c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 t="s">
        <v>901</v>
      </c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 ht="24">
      <c r="B20" s="59" t="s">
        <v>886</v>
      </c>
      <c r="C20" s="58" t="s">
        <v>887</v>
      </c>
      <c r="D20" s="311" t="s">
        <v>773</v>
      </c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59" t="s">
        <v>956</v>
      </c>
      <c r="C21" s="58" t="s">
        <v>958</v>
      </c>
      <c r="D21" s="311" t="s">
        <v>773</v>
      </c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59" t="s">
        <v>959</v>
      </c>
      <c r="C22" s="58" t="s">
        <v>960</v>
      </c>
      <c r="D22" s="311" t="s">
        <v>773</v>
      </c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59" t="s">
        <v>888</v>
      </c>
      <c r="C23" s="58" t="s">
        <v>889</v>
      </c>
      <c r="D23" s="311" t="s">
        <v>773</v>
      </c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317" t="s">
        <v>765</v>
      </c>
      <c r="C24" s="304" t="s">
        <v>766</v>
      </c>
      <c r="D24" s="372" t="s">
        <v>767</v>
      </c>
      <c r="E24" s="372"/>
      <c r="F24" s="372"/>
      <c r="G24" s="304" t="s">
        <v>768</v>
      </c>
      <c r="H24" s="304"/>
      <c r="I24" s="304"/>
      <c r="J24" s="304"/>
      <c r="K24" s="304"/>
      <c r="L24" s="304"/>
      <c r="M24" s="304" t="s">
        <v>769</v>
      </c>
      <c r="N24" s="304"/>
      <c r="O24" s="318" t="s">
        <v>770</v>
      </c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9"/>
    </row>
    <row r="25" spans="2:26">
      <c r="B25" s="317"/>
      <c r="C25" s="304"/>
      <c r="D25" s="372"/>
      <c r="E25" s="372"/>
      <c r="F25" s="372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04"/>
      <c r="N25" s="304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9"/>
    </row>
    <row r="26" spans="2:26">
      <c r="B26" s="59" t="s">
        <v>935</v>
      </c>
      <c r="C26" s="58" t="s">
        <v>936</v>
      </c>
      <c r="D26" s="311" t="s">
        <v>773</v>
      </c>
      <c r="E26" s="311"/>
      <c r="F26" s="311"/>
      <c r="G26" s="25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59" t="s">
        <v>1076</v>
      </c>
      <c r="C27" s="58" t="s">
        <v>1077</v>
      </c>
      <c r="D27" s="311" t="s">
        <v>773</v>
      </c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59" t="s">
        <v>939</v>
      </c>
      <c r="C28" s="58" t="s">
        <v>940</v>
      </c>
      <c r="D28" s="311" t="s">
        <v>773</v>
      </c>
      <c r="E28" s="311"/>
      <c r="F28" s="311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>
      <c r="B29" s="59" t="s">
        <v>941</v>
      </c>
      <c r="C29" s="58" t="s">
        <v>942</v>
      </c>
      <c r="D29" s="311" t="s">
        <v>773</v>
      </c>
      <c r="E29" s="311"/>
      <c r="F29" s="311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26">
      <c r="B30" s="59" t="s">
        <v>943</v>
      </c>
      <c r="C30" s="58" t="s">
        <v>944</v>
      </c>
      <c r="D30" s="311" t="s">
        <v>773</v>
      </c>
      <c r="E30" s="311"/>
      <c r="F30" s="311"/>
      <c r="G30" s="11"/>
      <c r="H30" s="11"/>
      <c r="I30" s="11"/>
      <c r="J30" s="11"/>
      <c r="K30" s="11"/>
      <c r="L30" s="11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12"/>
    </row>
    <row r="31" spans="2:26" ht="12.75" thickBot="1">
      <c r="B31" s="60" t="s">
        <v>989</v>
      </c>
      <c r="C31" s="61" t="s">
        <v>990</v>
      </c>
      <c r="D31" s="321" t="s">
        <v>773</v>
      </c>
      <c r="E31" s="321"/>
      <c r="F31" s="321"/>
      <c r="G31" s="28"/>
      <c r="H31" s="28"/>
      <c r="I31" s="28"/>
      <c r="J31" s="28"/>
      <c r="K31" s="28"/>
      <c r="L31" s="28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3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AD20" sqref="AD20"/>
    </sheetView>
  </sheetViews>
  <sheetFormatPr defaultColWidth="11.42578125" defaultRowHeight="1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>
      <c r="B2" s="295"/>
      <c r="C2" s="296"/>
      <c r="D2" s="305" t="s">
        <v>754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6"/>
    </row>
    <row r="3" spans="2:26">
      <c r="B3" s="297"/>
      <c r="C3" s="298"/>
      <c r="D3" s="298" t="s">
        <v>755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07"/>
    </row>
    <row r="4" spans="2:26">
      <c r="B4" s="297"/>
      <c r="C4" s="298"/>
      <c r="Z4" s="8"/>
    </row>
    <row r="5" spans="2:26">
      <c r="B5" s="297"/>
      <c r="C5" s="298"/>
      <c r="D5" s="299" t="s">
        <v>756</v>
      </c>
      <c r="E5" s="299"/>
      <c r="F5" s="299"/>
      <c r="G5" s="299"/>
      <c r="H5" s="299"/>
      <c r="I5" s="299"/>
      <c r="J5" s="299"/>
      <c r="K5" s="299"/>
      <c r="Z5" s="8"/>
    </row>
    <row r="6" spans="2:26">
      <c r="B6" s="297"/>
      <c r="C6" s="298"/>
      <c r="D6" s="299"/>
      <c r="E6" s="299"/>
      <c r="F6" s="299"/>
      <c r="G6" s="299"/>
      <c r="H6" s="299"/>
      <c r="I6" s="299"/>
      <c r="J6" s="299"/>
      <c r="K6" s="299"/>
      <c r="L6" s="300">
        <f>+vigas!L6</f>
        <v>13</v>
      </c>
      <c r="M6" s="300"/>
      <c r="N6" s="300">
        <f>+vigas!N6</f>
        <v>3</v>
      </c>
      <c r="O6" s="300"/>
      <c r="P6" s="300"/>
      <c r="Q6" s="308">
        <f>+señalización!Q7</f>
        <v>2024</v>
      </c>
      <c r="R6" s="309"/>
      <c r="S6" s="310"/>
      <c r="Z6" s="8"/>
    </row>
    <row r="7" spans="2:26" ht="12.75" thickBot="1">
      <c r="B7" s="9"/>
      <c r="D7" s="299"/>
      <c r="E7" s="299"/>
      <c r="F7" s="299"/>
      <c r="G7" s="299"/>
      <c r="H7" s="299"/>
      <c r="I7" s="299"/>
      <c r="J7" s="299"/>
      <c r="K7" s="299"/>
      <c r="Z7" s="8"/>
    </row>
    <row r="8" spans="2:26" ht="12.75" thickBot="1">
      <c r="B8" s="301" t="s">
        <v>757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3"/>
    </row>
    <row r="9" spans="2:26">
      <c r="B9" s="9" t="s">
        <v>420</v>
      </c>
      <c r="C9" s="182" t="str">
        <f>+señalización!C10</f>
        <v>PONTON UNICORDOBA</v>
      </c>
      <c r="D9" s="4" t="s">
        <v>759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1</v>
      </c>
      <c r="M9" s="32" t="str">
        <f>+señalización!M10</f>
        <v>C</v>
      </c>
      <c r="N9" s="32" t="str">
        <f>+señalización!N10</f>
        <v>R</v>
      </c>
      <c r="O9" s="32" t="s">
        <v>152</v>
      </c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4</v>
      </c>
      <c r="X9" s="32">
        <f>+señalización!X10</f>
        <v>4</v>
      </c>
      <c r="Y9" s="32">
        <f>+señalización!Y10</f>
        <v>0</v>
      </c>
      <c r="Z9" s="33">
        <f>+señalización!Z10</f>
        <v>0</v>
      </c>
    </row>
    <row r="10" spans="2:26">
      <c r="B10" s="9"/>
      <c r="H10" s="4" t="s">
        <v>142</v>
      </c>
      <c r="K10" s="313" t="s">
        <v>760</v>
      </c>
      <c r="L10" s="313"/>
      <c r="M10" s="313"/>
      <c r="N10" s="313"/>
      <c r="O10" s="313"/>
      <c r="P10" s="313"/>
      <c r="Q10" s="313"/>
      <c r="R10" s="313"/>
      <c r="T10" s="4" t="s">
        <v>144</v>
      </c>
      <c r="W10" s="4" t="s">
        <v>145</v>
      </c>
      <c r="Z10" s="8"/>
    </row>
    <row r="11" spans="2:26">
      <c r="B11" s="9" t="s">
        <v>761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>
      <c r="B13" s="340" t="s">
        <v>762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2"/>
    </row>
    <row r="14" spans="2:26">
      <c r="B14" s="338" t="s">
        <v>1078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1"/>
    </row>
    <row r="15" spans="2:26">
      <c r="B15" s="317" t="s">
        <v>793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20"/>
    </row>
    <row r="16" spans="2:26">
      <c r="B16" s="317" t="s">
        <v>765</v>
      </c>
      <c r="C16" s="304" t="s">
        <v>766</v>
      </c>
      <c r="D16" s="304" t="s">
        <v>767</v>
      </c>
      <c r="E16" s="304"/>
      <c r="F16" s="304"/>
      <c r="G16" s="304" t="s">
        <v>768</v>
      </c>
      <c r="H16" s="304"/>
      <c r="I16" s="304"/>
      <c r="J16" s="304"/>
      <c r="K16" s="304"/>
      <c r="L16" s="304"/>
      <c r="M16" s="304" t="s">
        <v>769</v>
      </c>
      <c r="N16" s="304"/>
      <c r="O16" s="318" t="s">
        <v>770</v>
      </c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>
      <c r="B17" s="317"/>
      <c r="C17" s="304"/>
      <c r="D17" s="304"/>
      <c r="E17" s="304"/>
      <c r="F17" s="304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04"/>
      <c r="N17" s="304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9"/>
    </row>
    <row r="18" spans="2:26">
      <c r="B18" s="21" t="s">
        <v>1079</v>
      </c>
      <c r="C18" s="22" t="s">
        <v>1080</v>
      </c>
      <c r="D18" s="311"/>
      <c r="E18" s="311"/>
      <c r="F18" s="311"/>
      <c r="G18" s="11"/>
      <c r="H18" s="11"/>
      <c r="I18" s="11"/>
      <c r="J18" s="11"/>
      <c r="K18" s="11"/>
      <c r="L18" s="11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12"/>
    </row>
    <row r="19" spans="2:26">
      <c r="B19" s="21" t="s">
        <v>1081</v>
      </c>
      <c r="C19" s="22" t="s">
        <v>1082</v>
      </c>
      <c r="D19" s="311"/>
      <c r="E19" s="311"/>
      <c r="F19" s="311"/>
      <c r="G19" s="11"/>
      <c r="H19" s="11"/>
      <c r="I19" s="11"/>
      <c r="J19" s="11"/>
      <c r="K19" s="11"/>
      <c r="L19" s="11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12"/>
    </row>
    <row r="20" spans="2:26">
      <c r="B20" s="21" t="s">
        <v>1083</v>
      </c>
      <c r="C20" s="22" t="s">
        <v>1084</v>
      </c>
      <c r="D20" s="311"/>
      <c r="E20" s="311"/>
      <c r="F20" s="311"/>
      <c r="G20" s="11"/>
      <c r="H20" s="11"/>
      <c r="I20" s="11"/>
      <c r="J20" s="11"/>
      <c r="K20" s="11"/>
      <c r="L20" s="11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12"/>
    </row>
    <row r="21" spans="2:26">
      <c r="B21" s="21" t="s">
        <v>1085</v>
      </c>
      <c r="C21" s="22" t="s">
        <v>1086</v>
      </c>
      <c r="D21" s="311"/>
      <c r="E21" s="311"/>
      <c r="F21" s="311"/>
      <c r="G21" s="11"/>
      <c r="H21" s="11"/>
      <c r="I21" s="11"/>
      <c r="J21" s="11"/>
      <c r="K21" s="11"/>
      <c r="L21" s="11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12"/>
    </row>
    <row r="22" spans="2:26">
      <c r="B22" s="21" t="s">
        <v>1087</v>
      </c>
      <c r="C22" s="22" t="s">
        <v>1088</v>
      </c>
      <c r="D22" s="311"/>
      <c r="E22" s="311"/>
      <c r="F22" s="311"/>
      <c r="G22" s="11"/>
      <c r="H22" s="11"/>
      <c r="I22" s="11"/>
      <c r="J22" s="11"/>
      <c r="K22" s="11"/>
      <c r="L22" s="11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12"/>
    </row>
    <row r="23" spans="2:26">
      <c r="B23" s="21" t="s">
        <v>1089</v>
      </c>
      <c r="C23" s="22" t="s">
        <v>1090</v>
      </c>
      <c r="D23" s="311"/>
      <c r="E23" s="311"/>
      <c r="F23" s="311"/>
      <c r="G23" s="11"/>
      <c r="H23" s="11"/>
      <c r="I23" s="11"/>
      <c r="J23" s="11"/>
      <c r="K23" s="11"/>
      <c r="L23" s="11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12"/>
    </row>
    <row r="24" spans="2:26">
      <c r="B24" s="21" t="s">
        <v>1091</v>
      </c>
      <c r="C24" s="22" t="s">
        <v>1092</v>
      </c>
      <c r="D24" s="311"/>
      <c r="E24" s="311"/>
      <c r="F24" s="311"/>
      <c r="G24" s="11"/>
      <c r="H24" s="11"/>
      <c r="I24" s="11"/>
      <c r="J24" s="11"/>
      <c r="K24" s="11"/>
      <c r="L24" s="11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12"/>
    </row>
    <row r="25" spans="2:26">
      <c r="B25" s="21" t="s">
        <v>1093</v>
      </c>
      <c r="C25" s="22" t="s">
        <v>1094</v>
      </c>
      <c r="D25" s="311"/>
      <c r="E25" s="311"/>
      <c r="F25" s="311"/>
      <c r="G25" s="11"/>
      <c r="H25" s="11"/>
      <c r="I25" s="11"/>
      <c r="J25" s="11"/>
      <c r="K25" s="11"/>
      <c r="L25" s="1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12"/>
    </row>
    <row r="26" spans="2:26">
      <c r="B26" s="21" t="s">
        <v>1095</v>
      </c>
      <c r="C26" s="22" t="s">
        <v>1096</v>
      </c>
      <c r="D26" s="311"/>
      <c r="E26" s="311"/>
      <c r="F26" s="311"/>
      <c r="G26" s="11"/>
      <c r="H26" s="11"/>
      <c r="I26" s="11"/>
      <c r="J26" s="11"/>
      <c r="K26" s="11"/>
      <c r="L26" s="11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12"/>
    </row>
    <row r="27" spans="2:26">
      <c r="B27" s="21" t="s">
        <v>1097</v>
      </c>
      <c r="C27" s="22" t="s">
        <v>1098</v>
      </c>
      <c r="D27" s="311"/>
      <c r="E27" s="311"/>
      <c r="F27" s="311"/>
      <c r="G27" s="11"/>
      <c r="H27" s="11"/>
      <c r="I27" s="11"/>
      <c r="J27" s="11"/>
      <c r="K27" s="11"/>
      <c r="L27" s="11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12"/>
    </row>
    <row r="28" spans="2:26">
      <c r="B28" s="21" t="s">
        <v>1099</v>
      </c>
      <c r="C28" s="22" t="s">
        <v>1100</v>
      </c>
      <c r="D28" s="311"/>
      <c r="E28" s="311"/>
      <c r="F28" s="311"/>
      <c r="G28" s="11"/>
      <c r="H28" s="11"/>
      <c r="I28" s="11"/>
      <c r="J28" s="11"/>
      <c r="K28" s="11"/>
      <c r="L28" s="11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12"/>
    </row>
    <row r="29" spans="2:26">
      <c r="B29" s="21" t="s">
        <v>1101</v>
      </c>
      <c r="C29" s="22" t="s">
        <v>1102</v>
      </c>
      <c r="D29" s="311"/>
      <c r="E29" s="311"/>
      <c r="F29" s="311"/>
      <c r="G29" s="11"/>
      <c r="H29" s="11"/>
      <c r="I29" s="11"/>
      <c r="J29" s="11"/>
      <c r="K29" s="11"/>
      <c r="L29" s="11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12"/>
    </row>
    <row r="30" spans="2:26" ht="12.75" thickBot="1">
      <c r="B30" s="26" t="s">
        <v>1103</v>
      </c>
      <c r="C30" s="37" t="s">
        <v>1104</v>
      </c>
      <c r="D30" s="321"/>
      <c r="E30" s="321"/>
      <c r="F30" s="321"/>
      <c r="G30" s="28"/>
      <c r="H30" s="28"/>
      <c r="I30" s="28"/>
      <c r="J30" s="28"/>
      <c r="K30" s="28"/>
      <c r="L30" s="28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3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DE957-4B5B-4AD5-A061-020160D51C59}"/>
</file>

<file path=customXml/itemProps2.xml><?xml version="1.0" encoding="utf-8"?>
<ds:datastoreItem xmlns:ds="http://schemas.openxmlformats.org/officeDocument/2006/customXml" ds:itemID="{54C21DAB-1FDD-4505-A674-F496B4AD1BA7}"/>
</file>

<file path=customXml/itemProps3.xml><?xml version="1.0" encoding="utf-8"?>
<ds:datastoreItem xmlns:ds="http://schemas.openxmlformats.org/officeDocument/2006/customXml" ds:itemID="{B75CFCDA-433D-46DB-95A4-DD7B94FD9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Jose Alberto Prieto Hernandez</cp:lastModifiedBy>
  <cp:revision/>
  <dcterms:created xsi:type="dcterms:W3CDTF">2023-08-30T17:50:50Z</dcterms:created>
  <dcterms:modified xsi:type="dcterms:W3CDTF">2024-06-07T22:51:44Z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