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Construcciones El Cóndor\ADMINISTRACIÓN SICC\MEDICION  INDICADORES\MARZO\PUENTES\INVENTARIO E INSPECCIÓN\UF 5\Puente Canalete\2_Inspección\"/>
    </mc:Choice>
  </mc:AlternateContent>
  <xr:revisionPtr revIDLastSave="0" documentId="13_ncr:1_{605F2E23-D60E-4515-9CFF-F47E25DADCC9}" xr6:coauthVersionLast="47" xr6:coauthVersionMax="47" xr10:uidLastSave="{00000000-0000-0000-0000-000000000000}"/>
  <bookViews>
    <workbookView xWindow="-110" yWindow="-110" windowWidth="19420" windowHeight="10420" tabRatio="900" xr2:uid="{23AFC259-CF95-46DD-A4CD-6CAFBB1E4BEC}"/>
  </bookViews>
  <sheets>
    <sheet name="Superficie deL TABLERO" sheetId="1" r:id="rId1"/>
    <sheet name="Superficie de en accesos" sheetId="2" r:id="rId2"/>
    <sheet name="juntas de dilatación" sheetId="3" r:id="rId3"/>
    <sheet name="Bordillo" sheetId="4" r:id="rId4"/>
    <sheet name="anden" sheetId="5" r:id="rId5"/>
    <sheet name="barandas" sheetId="6" r:id="rId6"/>
    <sheet name="Barrera Separador" sheetId="7" r:id="rId7"/>
    <sheet name="aletas" sheetId="8" r:id="rId8"/>
    <sheet name="estribos" sheetId="9" r:id="rId9"/>
    <sheet name="Pilaspilones" sheetId="10" r:id="rId10"/>
    <sheet name="Taludes y accesos" sheetId="11" r:id="rId11"/>
    <sheet name="Apoyos" sheetId="12" r:id="rId12"/>
    <sheet name="cables" sheetId="13" r:id="rId13"/>
    <sheet name="deslizamiento" sheetId="14" r:id="rId14"/>
    <sheet name="Elementos puentes en arco" sheetId="15" r:id="rId15"/>
    <sheet name="Elementos Puentes en Armadura" sheetId="16" r:id="rId16"/>
    <sheet name="señalización" sheetId="17" r:id="rId17"/>
    <sheet name="vigas" sheetId="18" r:id="rId18"/>
    <sheet name="Losa" sheetId="19" r:id="rId19"/>
    <sheet name="Macizo" sheetId="21" r:id="rId20"/>
    <sheet name="Tirante" sheetId="22" r:id="rId21"/>
    <sheet name="Torres de acero" sheetId="23" r:id="rId22"/>
    <sheet name="Socavación" sheetId="20" r:id="rId23"/>
  </sheets>
  <externalReferences>
    <externalReference r:id="rId24"/>
  </externalReferences>
  <definedNames>
    <definedName name="N">'[1]Superficie deL TABLERO'!$O$18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7" l="1"/>
  <c r="C10" i="17"/>
  <c r="L7" i="16"/>
  <c r="L7" i="15"/>
  <c r="L7" i="14"/>
  <c r="L7" i="13"/>
  <c r="C10" i="13"/>
  <c r="L7" i="12"/>
  <c r="L7" i="11"/>
  <c r="L7" i="10"/>
  <c r="L7" i="9"/>
  <c r="L7" i="8"/>
  <c r="C10" i="10"/>
  <c r="C11" i="20"/>
  <c r="C11" i="23"/>
  <c r="C11" i="22"/>
  <c r="C11" i="21"/>
  <c r="C11" i="19"/>
  <c r="C11" i="18"/>
  <c r="U9" i="19"/>
  <c r="Q7" i="17"/>
  <c r="N7" i="17"/>
  <c r="Q6" i="7"/>
  <c r="N6" i="7"/>
  <c r="L6" i="7"/>
  <c r="C11" i="7"/>
  <c r="Z9" i="7"/>
  <c r="Y9" i="7"/>
  <c r="X9" i="7"/>
  <c r="W9" i="7"/>
  <c r="U9" i="7"/>
  <c r="T9" i="7"/>
  <c r="S9" i="7"/>
  <c r="N9" i="7"/>
  <c r="M9" i="7"/>
  <c r="L9" i="7"/>
  <c r="K9" i="7"/>
  <c r="I9" i="7"/>
  <c r="H9" i="7"/>
  <c r="C9" i="7"/>
  <c r="C10" i="8" s="1"/>
  <c r="Q6" i="6"/>
  <c r="N6" i="6"/>
  <c r="L6" i="6"/>
  <c r="C11" i="6"/>
  <c r="C9" i="6"/>
  <c r="C10" i="14" s="1"/>
  <c r="Q6" i="5"/>
  <c r="N6" i="5"/>
  <c r="L6" i="5"/>
  <c r="C11" i="5"/>
  <c r="Z9" i="5"/>
  <c r="Y9" i="5"/>
  <c r="X9" i="5"/>
  <c r="W9" i="5"/>
  <c r="U9" i="5"/>
  <c r="T9" i="5"/>
  <c r="S9" i="5"/>
  <c r="N9" i="5"/>
  <c r="M9" i="5"/>
  <c r="L9" i="5"/>
  <c r="K9" i="5"/>
  <c r="I9" i="5"/>
  <c r="H9" i="5"/>
  <c r="C9" i="5"/>
  <c r="I9" i="4"/>
  <c r="J9" i="4"/>
  <c r="K9" i="4"/>
  <c r="L9" i="4"/>
  <c r="M9" i="4"/>
  <c r="N9" i="4"/>
  <c r="S9" i="4"/>
  <c r="T9" i="4"/>
  <c r="U9" i="4"/>
  <c r="W9" i="4"/>
  <c r="X9" i="4"/>
  <c r="Y9" i="4"/>
  <c r="Z9" i="4"/>
  <c r="H9" i="4"/>
  <c r="C11" i="4"/>
  <c r="C9" i="4"/>
  <c r="Q6" i="4"/>
  <c r="N6" i="4"/>
  <c r="L6" i="4"/>
  <c r="I10" i="3"/>
  <c r="J10" i="3"/>
  <c r="K10" i="3"/>
  <c r="L10" i="3"/>
  <c r="M10" i="3"/>
  <c r="N10" i="3"/>
  <c r="S10" i="3"/>
  <c r="T10" i="3"/>
  <c r="U10" i="3"/>
  <c r="W10" i="3"/>
  <c r="X10" i="3"/>
  <c r="Y10" i="3"/>
  <c r="Z10" i="3"/>
  <c r="H10" i="3"/>
  <c r="C12" i="3"/>
  <c r="C10" i="3"/>
  <c r="Q7" i="3"/>
  <c r="N7" i="3"/>
  <c r="L7" i="3"/>
  <c r="S9" i="2"/>
  <c r="S9" i="23" s="1"/>
  <c r="T9" i="2"/>
  <c r="T9" i="22" s="1"/>
  <c r="U9" i="2"/>
  <c r="U9" i="21" s="1"/>
  <c r="W9" i="2"/>
  <c r="W9" i="20" s="1"/>
  <c r="X9" i="2"/>
  <c r="X9" i="20" s="1"/>
  <c r="Y9" i="2"/>
  <c r="Y9" i="20" s="1"/>
  <c r="Z9" i="2"/>
  <c r="Z9" i="20" s="1"/>
  <c r="L9" i="2"/>
  <c r="L9" i="20" s="1"/>
  <c r="M9" i="2"/>
  <c r="M9" i="20" s="1"/>
  <c r="N9" i="2"/>
  <c r="N9" i="20" s="1"/>
  <c r="K9" i="2"/>
  <c r="K9" i="20" s="1"/>
  <c r="I9" i="2"/>
  <c r="I9" i="20" s="1"/>
  <c r="H9" i="2"/>
  <c r="H9" i="21" s="1"/>
  <c r="C11" i="2"/>
  <c r="C12" i="17" s="1"/>
  <c r="C9" i="2"/>
  <c r="C9" i="22" s="1"/>
  <c r="Q6" i="2"/>
  <c r="Q6" i="22" s="1"/>
  <c r="N6" i="2"/>
  <c r="N6" i="23" s="1"/>
  <c r="L6" i="2"/>
  <c r="L6" i="20" s="1"/>
  <c r="O39" i="7"/>
  <c r="O38" i="7"/>
  <c r="O37" i="7"/>
  <c r="O33" i="7"/>
  <c r="O32" i="7"/>
  <c r="O31" i="7"/>
  <c r="O27" i="7"/>
  <c r="O26" i="7"/>
  <c r="O25" i="7"/>
  <c r="O24" i="7"/>
  <c r="O23" i="7"/>
  <c r="O22" i="7"/>
  <c r="O21" i="7"/>
  <c r="O20" i="7"/>
  <c r="O19" i="7"/>
  <c r="O18" i="7"/>
  <c r="O37" i="5"/>
  <c r="O33" i="5"/>
  <c r="O32" i="5"/>
  <c r="O31" i="5"/>
  <c r="O27" i="5"/>
  <c r="O26" i="5"/>
  <c r="O25" i="5"/>
  <c r="O24" i="5"/>
  <c r="O23" i="5"/>
  <c r="O22" i="5"/>
  <c r="O21" i="5"/>
  <c r="O20" i="5"/>
  <c r="O19" i="5"/>
  <c r="O18" i="5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26" i="3"/>
  <c r="O25" i="3"/>
  <c r="O24" i="3"/>
  <c r="O23" i="3"/>
  <c r="O22" i="3"/>
  <c r="O21" i="3"/>
  <c r="O20" i="3"/>
  <c r="O19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C10" i="11" l="1"/>
  <c r="C10" i="15"/>
  <c r="C10" i="12"/>
  <c r="C10" i="16"/>
  <c r="C10" i="9"/>
  <c r="W9" i="22"/>
  <c r="Y10" i="17"/>
  <c r="W9" i="18"/>
  <c r="U9" i="23"/>
  <c r="L10" i="17"/>
  <c r="K9" i="21"/>
  <c r="I9" i="18"/>
  <c r="I9" i="22"/>
  <c r="Z10" i="17"/>
  <c r="M10" i="17"/>
  <c r="H9" i="18"/>
  <c r="U9" i="18"/>
  <c r="C9" i="19"/>
  <c r="T9" i="19"/>
  <c r="I9" i="21"/>
  <c r="W9" i="21"/>
  <c r="H9" i="22"/>
  <c r="U9" i="22"/>
  <c r="C9" i="23"/>
  <c r="T9" i="23"/>
  <c r="Q6" i="23"/>
  <c r="S9" i="20"/>
  <c r="N6" i="20"/>
  <c r="H9" i="19"/>
  <c r="X9" i="21"/>
  <c r="H9" i="23"/>
  <c r="T9" i="20"/>
  <c r="Q6" i="20"/>
  <c r="X10" i="17"/>
  <c r="K10" i="17"/>
  <c r="K9" i="18"/>
  <c r="X9" i="18"/>
  <c r="I9" i="19"/>
  <c r="W9" i="19"/>
  <c r="L9" i="21"/>
  <c r="Y9" i="21"/>
  <c r="K9" i="22"/>
  <c r="X9" i="22"/>
  <c r="I9" i="23"/>
  <c r="W9" i="23"/>
  <c r="H9" i="20"/>
  <c r="U9" i="20"/>
  <c r="W10" i="17"/>
  <c r="I10" i="17"/>
  <c r="L9" i="18"/>
  <c r="Y9" i="18"/>
  <c r="K9" i="19"/>
  <c r="X9" i="19"/>
  <c r="M9" i="21"/>
  <c r="Z9" i="21"/>
  <c r="L9" i="22"/>
  <c r="Y9" i="22"/>
  <c r="K9" i="23"/>
  <c r="X9" i="23"/>
  <c r="U10" i="17"/>
  <c r="L6" i="18"/>
  <c r="M9" i="18"/>
  <c r="Z9" i="18"/>
  <c r="L9" i="19"/>
  <c r="Y9" i="19"/>
  <c r="N9" i="21"/>
  <c r="L6" i="21"/>
  <c r="M9" i="22"/>
  <c r="Z9" i="22"/>
  <c r="L9" i="23"/>
  <c r="Y9" i="23"/>
  <c r="T10" i="17"/>
  <c r="N6" i="18"/>
  <c r="N9" i="18"/>
  <c r="L6" i="19"/>
  <c r="M9" i="19"/>
  <c r="Z9" i="19"/>
  <c r="S9" i="21"/>
  <c r="N6" i="21"/>
  <c r="N9" i="22"/>
  <c r="L6" i="22"/>
  <c r="M9" i="23"/>
  <c r="Z9" i="23"/>
  <c r="S10" i="17"/>
  <c r="Q6" i="18"/>
  <c r="S9" i="18"/>
  <c r="N6" i="19"/>
  <c r="N9" i="19"/>
  <c r="C9" i="21"/>
  <c r="T9" i="21"/>
  <c r="Q6" i="21"/>
  <c r="S9" i="22"/>
  <c r="N6" i="22"/>
  <c r="N9" i="23"/>
  <c r="L6" i="23"/>
  <c r="H10" i="17"/>
  <c r="N10" i="17"/>
  <c r="C9" i="18"/>
  <c r="T9" i="18"/>
  <c r="Q6" i="19"/>
  <c r="S9" i="19"/>
</calcChain>
</file>

<file path=xl/sharedStrings.xml><?xml version="1.0" encoding="utf-8"?>
<sst xmlns="http://schemas.openxmlformats.org/spreadsheetml/2006/main" count="2620" uniqueCount="369">
  <si>
    <t>SISTEMA INTELIGENTE DE GESTION DE PUENTE - SIGP</t>
  </si>
  <si>
    <t>MÓDULO DE INSPECCIÓN NIVEL 2</t>
  </si>
  <si>
    <t>Fecha de levantamiento (dd/mm/aa)</t>
  </si>
  <si>
    <t>1. IDENTIFICACION / LOCALIZACIÓN</t>
  </si>
  <si>
    <t>Nombre del puente</t>
  </si>
  <si>
    <t>ID PUENTE</t>
  </si>
  <si>
    <t>(Territorial)</t>
  </si>
  <si>
    <t>(ID carretera y tramo)</t>
  </si>
  <si>
    <t>(Sentido)</t>
  </si>
  <si>
    <t>(Consecutivo)</t>
  </si>
  <si>
    <t>Administrador vial</t>
  </si>
  <si>
    <t>2. REGISTROS DE DAÑOS/ DETERIORO/DEFECTOS</t>
  </si>
  <si>
    <t>Componente : Superficie deL TABLERO</t>
  </si>
  <si>
    <t>Area:  Durabilidad</t>
  </si>
  <si>
    <t>Código</t>
  </si>
  <si>
    <t>Dederioro/daño</t>
  </si>
  <si>
    <t>Material</t>
  </si>
  <si>
    <t>Severidad</t>
  </si>
  <si>
    <t>N.fotos</t>
  </si>
  <si>
    <t>Descripción de la ubicación del daño principal</t>
  </si>
  <si>
    <t>D1IN4</t>
  </si>
  <si>
    <t>Infiltración en la superficie</t>
  </si>
  <si>
    <t>Acero</t>
  </si>
  <si>
    <t>D6CO79</t>
  </si>
  <si>
    <t>Corrosión estructurales elementos principales</t>
  </si>
  <si>
    <t>D1AL28</t>
  </si>
  <si>
    <t>Alisamientos Pulimento</t>
  </si>
  <si>
    <t>Asfalto</t>
  </si>
  <si>
    <t>D1DS2</t>
  </si>
  <si>
    <t>Pérdida de agregados</t>
  </si>
  <si>
    <t>D1DS3</t>
  </si>
  <si>
    <t>Exudación de asfalto (sangrado)</t>
  </si>
  <si>
    <t>D1EP29</t>
  </si>
  <si>
    <t>Cabeza dura</t>
  </si>
  <si>
    <t>D1DG16</t>
  </si>
  <si>
    <t>Descomposición</t>
  </si>
  <si>
    <t>Concreto</t>
  </si>
  <si>
    <t>D1DT142</t>
  </si>
  <si>
    <t>Descomposición -Baches</t>
  </si>
  <si>
    <t>D1DN18</t>
  </si>
  <si>
    <t>Malla retracción fraguado</t>
  </si>
  <si>
    <t>D1DT17</t>
  </si>
  <si>
    <t>Parches deteriorados</t>
  </si>
  <si>
    <t>Area:  Estabilidad</t>
  </si>
  <si>
    <t>E1AS9</t>
  </si>
  <si>
    <t>Asentamiento</t>
  </si>
  <si>
    <t>E1IM10</t>
  </si>
  <si>
    <t>Impacto</t>
  </si>
  <si>
    <t>E1AH31</t>
  </si>
  <si>
    <t>Abrasión o ahuellamiento</t>
  </si>
  <si>
    <t>E1DF30</t>
  </si>
  <si>
    <t>Baches profundos</t>
  </si>
  <si>
    <t>E1GI20</t>
  </si>
  <si>
    <t>Grietas transversales</t>
  </si>
  <si>
    <t>E1GI6</t>
  </si>
  <si>
    <t>Grieta longitudinal</t>
  </si>
  <si>
    <t>E1GI7</t>
  </si>
  <si>
    <t>Piel de cocodrilo</t>
  </si>
  <si>
    <t>E1GI8</t>
  </si>
  <si>
    <t>Falla en bloque</t>
  </si>
  <si>
    <t>E1DE20</t>
  </si>
  <si>
    <t>Grietas longitudinales</t>
  </si>
  <si>
    <t>E1DE22</t>
  </si>
  <si>
    <t>Grieta de esquina</t>
  </si>
  <si>
    <t>Area:  Seguridad vial</t>
  </si>
  <si>
    <t>S1DI11</t>
  </si>
  <si>
    <t>Mal estado funcional superficie de rodadura</t>
  </si>
  <si>
    <t>S1DI12</t>
  </si>
  <si>
    <t>Deficiencias en línea central y borde de pavimento.</t>
  </si>
  <si>
    <t>S1AU14</t>
  </si>
  <si>
    <t>Ausencia parcial o total de tachas retrorreflectivas.</t>
  </si>
  <si>
    <t>S1DE15</t>
  </si>
  <si>
    <t xml:space="preserve">Deterioro intensidad luminosa tachas </t>
  </si>
  <si>
    <t>S1NS35</t>
  </si>
  <si>
    <t>Situaciones en acceso puente no señalizadas</t>
  </si>
  <si>
    <t>S1OB13</t>
  </si>
  <si>
    <t>Línea borde obstruida</t>
  </si>
  <si>
    <t>S1OB33</t>
  </si>
  <si>
    <t>Presencia de obstáculos visuales en los accesos</t>
  </si>
  <si>
    <t>S1RE32</t>
  </si>
  <si>
    <t>Abrupta reducción velocidad al acceso</t>
  </si>
  <si>
    <t>S1RE34</t>
  </si>
  <si>
    <t>Reducción de calzada no señalizada.</t>
  </si>
  <si>
    <t>S5FL141</t>
  </si>
  <si>
    <t xml:space="preserve">Ambigüedad señalización vertical </t>
  </si>
  <si>
    <t>Componente : Superficie de en accesos</t>
  </si>
  <si>
    <t>Componente : Juntas de dilatación</t>
  </si>
  <si>
    <t>Tipo</t>
  </si>
  <si>
    <t>Infiltración</t>
  </si>
  <si>
    <t>Junta Asfáltica</t>
  </si>
  <si>
    <t>Junta de Placas</t>
  </si>
  <si>
    <t>Junta Dentada</t>
  </si>
  <si>
    <t>Junta Neopreno</t>
  </si>
  <si>
    <t>Junta No Accesible</t>
  </si>
  <si>
    <t>E1DE45</t>
  </si>
  <si>
    <t>D-estructural - Junta asfaltica</t>
  </si>
  <si>
    <t>E1DS38</t>
  </si>
  <si>
    <t>Asentamiento/Movimiento</t>
  </si>
  <si>
    <t>E1DE39</t>
  </si>
  <si>
    <t>D-estructural - Junta placas de acero</t>
  </si>
  <si>
    <t>E1IM40</t>
  </si>
  <si>
    <t>E1DE42</t>
  </si>
  <si>
    <t>D-estructural - Junta dentada</t>
  </si>
  <si>
    <t>E1DE43</t>
  </si>
  <si>
    <t xml:space="preserve">D. estructural. y/o deficiencias </t>
  </si>
  <si>
    <t>E1DE44</t>
  </si>
  <si>
    <t>D-estructural - Junta desconocida</t>
  </si>
  <si>
    <t>Mal estado elementos de puente.</t>
  </si>
  <si>
    <t>Componente : Bordillo</t>
  </si>
  <si>
    <t>D6AB49</t>
  </si>
  <si>
    <t>Abrasión</t>
  </si>
  <si>
    <t>D6AH72</t>
  </si>
  <si>
    <t>Problemas de adherencia y anclaje</t>
  </si>
  <si>
    <t>D6CO64</t>
  </si>
  <si>
    <t xml:space="preserve">Corrosión en acero de refuerzo </t>
  </si>
  <si>
    <t>D6CO71</t>
  </si>
  <si>
    <t>Reacción de sulfatos</t>
  </si>
  <si>
    <t>D6DC44</t>
  </si>
  <si>
    <t>Daño concreto/acero expuesto</t>
  </si>
  <si>
    <t>D6DC45</t>
  </si>
  <si>
    <t>Daño concreto/corrosión</t>
  </si>
  <si>
    <t>D6DF70</t>
  </si>
  <si>
    <t>Deformaciones térmicas ambiental</t>
  </si>
  <si>
    <t>D6EF46</t>
  </si>
  <si>
    <t>Eflorescencia</t>
  </si>
  <si>
    <t>D6MS47</t>
  </si>
  <si>
    <t>Manchas de oxido</t>
  </si>
  <si>
    <t>D6RT48</t>
  </si>
  <si>
    <t>Retracción hidráulica y térmica</t>
  </si>
  <si>
    <t>Asentamiento y/o Movimiento</t>
  </si>
  <si>
    <t>D .estructural – Bordillo</t>
  </si>
  <si>
    <t>Area: Seguridad vial</t>
  </si>
  <si>
    <t>S1MA41</t>
  </si>
  <si>
    <t>Estado funcional de infraestructuras para tráfico no motorizado.</t>
  </si>
  <si>
    <t>Componente : Baranda</t>
  </si>
  <si>
    <t>D6CO80</t>
  </si>
  <si>
    <t>Corrosión estructurales elementos secundarios</t>
  </si>
  <si>
    <t>D6CO83</t>
  </si>
  <si>
    <t>Defectos en recubrimiento de acero</t>
  </si>
  <si>
    <t>Mixto</t>
  </si>
  <si>
    <t>E1AS50</t>
  </si>
  <si>
    <t>E1DE55</t>
  </si>
  <si>
    <t>D.Estructural barandas</t>
  </si>
  <si>
    <t>E1IM56</t>
  </si>
  <si>
    <t>E6CO57</t>
  </si>
  <si>
    <t>Grietas por corrosión</t>
  </si>
  <si>
    <t>Mal estado barandas/barreras</t>
  </si>
  <si>
    <t>Mal estado captafaros adosados al puente.</t>
  </si>
  <si>
    <t xml:space="preserve">Inexistencia de marcadores de obstáculos verticales. </t>
  </si>
  <si>
    <t>Componente :Barrera Separador</t>
  </si>
  <si>
    <t>S1MA58</t>
  </si>
  <si>
    <t>S1MA59</t>
  </si>
  <si>
    <t>S1MA60</t>
  </si>
  <si>
    <t>Componente : Aletas</t>
  </si>
  <si>
    <t>D2IN63</t>
  </si>
  <si>
    <t>Infiltración aleta</t>
  </si>
  <si>
    <t>E2AS66</t>
  </si>
  <si>
    <t>Asentamiento/movimientos estribos/aletas</t>
  </si>
  <si>
    <t>E2DE66</t>
  </si>
  <si>
    <t>D.Estructural aletas</t>
  </si>
  <si>
    <t>E2RO149</t>
  </si>
  <si>
    <t>Inclinación aletas</t>
  </si>
  <si>
    <t>Componente :Estribo</t>
  </si>
  <si>
    <t>D2IN65</t>
  </si>
  <si>
    <t>Infiltración estribos</t>
  </si>
  <si>
    <t>Concreto ciclópeo</t>
  </si>
  <si>
    <t>E2AS67</t>
  </si>
  <si>
    <t>D. estructural estribos</t>
  </si>
  <si>
    <t>E2FL19</t>
  </si>
  <si>
    <t>Long. asientos apoyos insuficientes</t>
  </si>
  <si>
    <t>E2FL73</t>
  </si>
  <si>
    <t>Falta topes sísmicos/insuficiente</t>
  </si>
  <si>
    <t>E2RO68</t>
  </si>
  <si>
    <t>Rotación longitudinal estribo</t>
  </si>
  <si>
    <t>E2RO69</t>
  </si>
  <si>
    <t>Rotación transversal en estribo</t>
  </si>
  <si>
    <t>E2DE71</t>
  </si>
  <si>
    <t>D. estructural en estribos</t>
  </si>
  <si>
    <t>E3DE105</t>
  </si>
  <si>
    <t>D. estructural. Arco mampostería</t>
  </si>
  <si>
    <t>Mampostería</t>
  </si>
  <si>
    <t>Componente :Pilas</t>
  </si>
  <si>
    <t>Infiltración en pila</t>
  </si>
  <si>
    <t>E2AS74</t>
  </si>
  <si>
    <t>Asentamiento/movimiento pila</t>
  </si>
  <si>
    <t>E2DE75</t>
  </si>
  <si>
    <t>D. estructural. pila/pilón</t>
  </si>
  <si>
    <t>E2RO76</t>
  </si>
  <si>
    <t>Rotación longitudinal en pilas</t>
  </si>
  <si>
    <t>E2RO77</t>
  </si>
  <si>
    <t>Rotación transversal en pilas</t>
  </si>
  <si>
    <t>E2RO78</t>
  </si>
  <si>
    <t>Rotación en planta en pilas</t>
  </si>
  <si>
    <t>Componente :Taludes y accesos</t>
  </si>
  <si>
    <t>E2ER61</t>
  </si>
  <si>
    <t>Erosión/socavación taludes</t>
  </si>
  <si>
    <t>Suelo</t>
  </si>
  <si>
    <t>E4CA126</t>
  </si>
  <si>
    <t>Caída de material</t>
  </si>
  <si>
    <t>E4ED125</t>
  </si>
  <si>
    <t>Estabilidad de los taludes</t>
  </si>
  <si>
    <t>Componente :Apoyos</t>
  </si>
  <si>
    <t>D3IN80</t>
  </si>
  <si>
    <t>Humedad en apoyos acero/neopreno</t>
  </si>
  <si>
    <t>D6CO81</t>
  </si>
  <si>
    <t>Corrosión soldaduras</t>
  </si>
  <si>
    <t>Corrosión soladuras</t>
  </si>
  <si>
    <t>D6CO82</t>
  </si>
  <si>
    <t>Corrosión pernos y remaches</t>
  </si>
  <si>
    <t>Neopreno</t>
  </si>
  <si>
    <t>E3DE81</t>
  </si>
  <si>
    <t>D. estructural asiento aparato apoyo</t>
  </si>
  <si>
    <t>E3DE82</t>
  </si>
  <si>
    <t>Insuficiente contacto apoyo estructura/rotura anclajes</t>
  </si>
  <si>
    <t>E3DE83</t>
  </si>
  <si>
    <t xml:space="preserve">Deformación excesiva y/o rotura apoyos elastoméricos </t>
  </si>
  <si>
    <t>E3DE84</t>
  </si>
  <si>
    <t>Corrimiento/pérdida de posición</t>
  </si>
  <si>
    <t>E3DE85</t>
  </si>
  <si>
    <t>Bloqueo (pérdida de movilidad)</t>
  </si>
  <si>
    <t>E3DE86</t>
  </si>
  <si>
    <t>D. estructural. apoyos tipo balancín o fijo</t>
  </si>
  <si>
    <t>E3DE87</t>
  </si>
  <si>
    <t>D. estructural. apoyos tipo Rodillo</t>
  </si>
  <si>
    <t>E3DE88</t>
  </si>
  <si>
    <t>D. estructural. apoyos tipo Basculante</t>
  </si>
  <si>
    <t>E3DE89</t>
  </si>
  <si>
    <t>Apoyo geometría inadecuada/inestable.</t>
  </si>
  <si>
    <t>Componente :Cable</t>
  </si>
  <si>
    <t>E3DE109</t>
  </si>
  <si>
    <t>D. estructural de cables</t>
  </si>
  <si>
    <t>Componente :Deslizamiento</t>
  </si>
  <si>
    <t>Componente : Elementos puentes en arco</t>
  </si>
  <si>
    <t>D3IN104</t>
  </si>
  <si>
    <t>Humedad activa en arcos en mampostería</t>
  </si>
  <si>
    <t>E3DE106</t>
  </si>
  <si>
    <t>D. estructural. Arco en acero</t>
  </si>
  <si>
    <t>E3FA102</t>
  </si>
  <si>
    <t>Agrietamiento soladura platabanda</t>
  </si>
  <si>
    <t>E3FA153</t>
  </si>
  <si>
    <t>Alma discontinua o con detalle de pasa ratón</t>
  </si>
  <si>
    <t>E3FA155</t>
  </si>
  <si>
    <t xml:space="preserve">Pendolones y conectores con pasadores. </t>
  </si>
  <si>
    <t>E3FL107</t>
  </si>
  <si>
    <t xml:space="preserve">Pérdida o desgaste elementos en conexiones </t>
  </si>
  <si>
    <t>E3DE145</t>
  </si>
  <si>
    <t>D. estructural arco de concreto</t>
  </si>
  <si>
    <t>S3FL108</t>
  </si>
  <si>
    <t>Inexistencia limitadores de gálibo.</t>
  </si>
  <si>
    <t>Componente :Elementos Puentes en Armadura</t>
  </si>
  <si>
    <t>E3DE110</t>
  </si>
  <si>
    <t>D. estructural elementos armadura</t>
  </si>
  <si>
    <t>E3FA152</t>
  </si>
  <si>
    <t xml:space="preserve">Agrietamiento por fatiga en conexiones con remaches o pernos. </t>
  </si>
  <si>
    <t>E3FA158</t>
  </si>
  <si>
    <t xml:space="preserve">Detalle de conexión en cordón inferior. </t>
  </si>
  <si>
    <t>E3GI111</t>
  </si>
  <si>
    <t>Agrietamiento brochales viga piso a elemento principal armadura</t>
  </si>
  <si>
    <t>Area:  Señalización</t>
  </si>
  <si>
    <t>S5FL129</t>
  </si>
  <si>
    <t>Inexistencia señalización velocidad máxima.</t>
  </si>
  <si>
    <t>S5FL130</t>
  </si>
  <si>
    <t>Inexistencia señalización peso máximo.</t>
  </si>
  <si>
    <t>S5FL132</t>
  </si>
  <si>
    <t>Inexistencia señalización peso máximo</t>
  </si>
  <si>
    <t>S5FL133</t>
  </si>
  <si>
    <t xml:space="preserve">Inexistencia señalización preventiva </t>
  </si>
  <si>
    <t>S5FL134</t>
  </si>
  <si>
    <t>Inexistencia señales informativas</t>
  </si>
  <si>
    <t>S5FL135</t>
  </si>
  <si>
    <t>Deficiente estado señales verticales</t>
  </si>
  <si>
    <t>S5FL136</t>
  </si>
  <si>
    <t>Señales verticales obstruidas</t>
  </si>
  <si>
    <t>S5FL137</t>
  </si>
  <si>
    <t>Verticales duplicadas, desniveladas, mal orientadas</t>
  </si>
  <si>
    <t>S5FL138</t>
  </si>
  <si>
    <t>Presencia empozamientos por drenajes deficientes</t>
  </si>
  <si>
    <t>S5FL139</t>
  </si>
  <si>
    <t>Inexistencia infraestructura tráfico no motorizado.</t>
  </si>
  <si>
    <t>S5FL140</t>
  </si>
  <si>
    <t>Deficiente transición luminosidad</t>
  </si>
  <si>
    <t>S5FL149</t>
  </si>
  <si>
    <t>Inexistencia señales puentes largos, estrechos</t>
  </si>
  <si>
    <t>Componente : Vigas</t>
  </si>
  <si>
    <t>D3IN128</t>
  </si>
  <si>
    <t>humedad activa en vigas</t>
  </si>
  <si>
    <t>Concreto Preesforzado</t>
  </si>
  <si>
    <t>Concreto Reforzado</t>
  </si>
  <si>
    <t>E3DE100</t>
  </si>
  <si>
    <t>D. estructural. vigas</t>
  </si>
  <si>
    <t>E3FA103</t>
  </si>
  <si>
    <t xml:space="preserve">Agrietamiento conexión de diafragma en X o en V </t>
  </si>
  <si>
    <t>E3FA154</t>
  </si>
  <si>
    <t>Alma con cambio de sección en apoyo</t>
  </si>
  <si>
    <t>E3FA156</t>
  </si>
  <si>
    <t>Agrietamiento soldadura rigidizador horizontal.</t>
  </si>
  <si>
    <t>E3FA157</t>
  </si>
  <si>
    <t xml:space="preserve">Agrietamiento de las soldaduras de la junta </t>
  </si>
  <si>
    <t>E3DE99</t>
  </si>
  <si>
    <t>D. estructural vigas</t>
  </si>
  <si>
    <t>E3DF95</t>
  </si>
  <si>
    <t>Deflexiones verticales</t>
  </si>
  <si>
    <t>E3FC97</t>
  </si>
  <si>
    <t>Fluencia en el concreto (creep)</t>
  </si>
  <si>
    <t>E3IM96</t>
  </si>
  <si>
    <t>Impacto vigas</t>
  </si>
  <si>
    <t>E3DE94</t>
  </si>
  <si>
    <t>D. estructural. Vigas</t>
  </si>
  <si>
    <t>Inexistencia señalización altura máxima</t>
  </si>
  <si>
    <t>Componente : Losa</t>
  </si>
  <si>
    <t>D3IN127</t>
  </si>
  <si>
    <t>Infiltración losa</t>
  </si>
  <si>
    <t>E3DE92</t>
  </si>
  <si>
    <t>D. estructural. láminas</t>
  </si>
  <si>
    <t>E3DE91</t>
  </si>
  <si>
    <t>D. estructural. losa</t>
  </si>
  <si>
    <t>Componente : Macizo</t>
  </si>
  <si>
    <t>E3DE149</t>
  </si>
  <si>
    <t>D. estructural de macizos</t>
  </si>
  <si>
    <t>Componente :Tirante</t>
  </si>
  <si>
    <t>E3DE148</t>
  </si>
  <si>
    <t>D. estructural tirantes</t>
  </si>
  <si>
    <t>D2IN144</t>
  </si>
  <si>
    <t>E2DE84</t>
  </si>
  <si>
    <t>D. estructural. torre</t>
  </si>
  <si>
    <t>Componente : Socavación</t>
  </si>
  <si>
    <t>E2ER62</t>
  </si>
  <si>
    <t>Drenaje pluvial</t>
  </si>
  <si>
    <t>E4AS110</t>
  </si>
  <si>
    <t>Ataque flujo agua en estribos</t>
  </si>
  <si>
    <t>E4AS111</t>
  </si>
  <si>
    <t>Zonas variación flujo cerca de pilas</t>
  </si>
  <si>
    <t>E4AS112</t>
  </si>
  <si>
    <t>Zonas variación flujo cerca a estribos</t>
  </si>
  <si>
    <t>E4AS113</t>
  </si>
  <si>
    <t>Ataque flujo agua en pilas</t>
  </si>
  <si>
    <t>E4DE117</t>
  </si>
  <si>
    <t>Migración del cauce</t>
  </si>
  <si>
    <t>E4DS108</t>
  </si>
  <si>
    <t>Estado de cimentación en estribos</t>
  </si>
  <si>
    <t>E4DS113</t>
  </si>
  <si>
    <t>Estado de la cimentación en aletas</t>
  </si>
  <si>
    <t>E4DS119</t>
  </si>
  <si>
    <t>Estado de la cimentación en pilas</t>
  </si>
  <si>
    <t>E4OB115</t>
  </si>
  <si>
    <t>Obstrucción del cauce socavación</t>
  </si>
  <si>
    <t>E4RE122</t>
  </si>
  <si>
    <t>Altura libre reducida</t>
  </si>
  <si>
    <t>E4RE123</t>
  </si>
  <si>
    <t>Reducción de capacidad hidráulica</t>
  </si>
  <si>
    <t>E4SO118</t>
  </si>
  <si>
    <t>Fosas de socavación en planta</t>
  </si>
  <si>
    <t>X</t>
  </si>
  <si>
    <t>N/A</t>
  </si>
  <si>
    <t>Concesión Ruta al Mar</t>
  </si>
  <si>
    <t>-</t>
  </si>
  <si>
    <t>Foto 4</t>
  </si>
  <si>
    <t>Foto 12</t>
  </si>
  <si>
    <t>Foto 4 Y 6</t>
  </si>
  <si>
    <t>Foto 7 y 8</t>
  </si>
  <si>
    <t>Foto 19</t>
  </si>
  <si>
    <t>Foto 10 y 12</t>
  </si>
  <si>
    <t>Puente Canalete</t>
  </si>
  <si>
    <t>Foto 3</t>
  </si>
  <si>
    <t>Foto 13 y 14</t>
  </si>
  <si>
    <t>Foto 16 y 17</t>
  </si>
  <si>
    <t>Foto 16 y 18</t>
  </si>
  <si>
    <t>Foto 20 y 21</t>
  </si>
  <si>
    <t>Foto 22 y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</si>
</sst>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9"/>
      <name val="Calibri"/>
      <family val="2"/>
    </font>
    <font>
      <sz val="11"/>
      <color theme="1"/>
      <name val="Times New Roman"/>
      <family val="1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2">
    <xf numFmtId="0" fontId="0" fillId="0" borderId="0" xfId="0"/>
    <xf numFmtId="0" fontId="2" fillId="0" borderId="10" xfId="1" applyFont="1" applyBorder="1" applyAlignment="1">
      <alignment wrapText="1"/>
    </xf>
    <xf numFmtId="0" fontId="2" fillId="0" borderId="13" xfId="1" applyFont="1" applyBorder="1"/>
    <xf numFmtId="0" fontId="2" fillId="0" borderId="14" xfId="1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0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5" fillId="0" borderId="13" xfId="1" applyFont="1" applyBorder="1"/>
    <xf numFmtId="0" fontId="5" fillId="0" borderId="10" xfId="1" applyFont="1" applyBorder="1" applyAlignment="1">
      <alignment wrapText="1"/>
    </xf>
    <xf numFmtId="0" fontId="5" fillId="0" borderId="13" xfId="2" applyFont="1" applyBorder="1"/>
    <xf numFmtId="0" fontId="5" fillId="0" borderId="10" xfId="2" applyFont="1" applyBorder="1"/>
    <xf numFmtId="0" fontId="5" fillId="0" borderId="10" xfId="1" applyFont="1" applyBorder="1" applyAlignment="1">
      <alignment horizontal="center" wrapText="1"/>
    </xf>
    <xf numFmtId="0" fontId="5" fillId="0" borderId="14" xfId="1" applyFont="1" applyBorder="1"/>
    <xf numFmtId="0" fontId="5" fillId="0" borderId="15" xfId="1" applyFont="1" applyBorder="1" applyAlignment="1">
      <alignment horizontal="center" wrapText="1"/>
    </xf>
    <xf numFmtId="0" fontId="3" fillId="0" borderId="15" xfId="0" applyFont="1" applyBorder="1"/>
    <xf numFmtId="0" fontId="5" fillId="0" borderId="10" xfId="1" applyFont="1" applyBorder="1"/>
    <xf numFmtId="0" fontId="3" fillId="0" borderId="10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8" xfId="0" applyFont="1" applyBorder="1"/>
    <xf numFmtId="0" fontId="2" fillId="0" borderId="19" xfId="1" applyFont="1" applyBorder="1"/>
    <xf numFmtId="0" fontId="2" fillId="0" borderId="19" xfId="1" applyFont="1" applyBorder="1" applyAlignment="1">
      <alignment wrapText="1"/>
    </xf>
    <xf numFmtId="0" fontId="2" fillId="0" borderId="10" xfId="1" applyFont="1" applyBorder="1"/>
    <xf numFmtId="0" fontId="5" fillId="0" borderId="15" xfId="1" applyFont="1" applyBorder="1" applyAlignment="1">
      <alignment wrapText="1"/>
    </xf>
    <xf numFmtId="0" fontId="2" fillId="0" borderId="15" xfId="1" applyFont="1" applyBorder="1" applyAlignment="1">
      <alignment wrapText="1"/>
    </xf>
    <xf numFmtId="0" fontId="2" fillId="0" borderId="28" xfId="1" applyFont="1" applyBorder="1" applyAlignment="1">
      <alignment wrapText="1"/>
    </xf>
    <xf numFmtId="0" fontId="3" fillId="0" borderId="13" xfId="0" applyFont="1" applyBorder="1"/>
    <xf numFmtId="0" fontId="3" fillId="0" borderId="13" xfId="0" applyFont="1" applyBorder="1" applyAlignment="1">
      <alignment wrapText="1"/>
    </xf>
    <xf numFmtId="0" fontId="5" fillId="0" borderId="15" xfId="1" applyFont="1" applyBorder="1"/>
    <xf numFmtId="0" fontId="2" fillId="0" borderId="33" xfId="1" applyFont="1" applyBorder="1"/>
    <xf numFmtId="0" fontId="3" fillId="0" borderId="17" xfId="0" applyFont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3" fillId="0" borderId="1" xfId="0" applyFont="1" applyBorder="1"/>
    <xf numFmtId="0" fontId="6" fillId="0" borderId="10" xfId="1" applyFont="1" applyBorder="1" applyAlignment="1">
      <alignment wrapText="1"/>
    </xf>
    <xf numFmtId="0" fontId="6" fillId="0" borderId="13" xfId="1" applyFont="1" applyBorder="1"/>
    <xf numFmtId="0" fontId="6" fillId="0" borderId="14" xfId="1" applyFont="1" applyBorder="1"/>
    <xf numFmtId="0" fontId="6" fillId="0" borderId="15" xfId="1" applyFont="1" applyBorder="1" applyAlignment="1">
      <alignment wrapText="1"/>
    </xf>
    <xf numFmtId="0" fontId="7" fillId="8" borderId="9" xfId="0" applyFont="1" applyFill="1" applyBorder="1" applyAlignment="1">
      <alignment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0" borderId="36" xfId="0" applyFont="1" applyBorder="1"/>
    <xf numFmtId="0" fontId="3" fillId="0" borderId="37" xfId="0" applyFont="1" applyBorder="1"/>
    <xf numFmtId="0" fontId="3" fillId="0" borderId="23" xfId="0" applyFont="1" applyBorder="1"/>
    <xf numFmtId="0" fontId="3" fillId="0" borderId="38" xfId="0" applyFont="1" applyBorder="1"/>
    <xf numFmtId="0" fontId="3" fillId="0" borderId="24" xfId="0" applyFont="1" applyBorder="1"/>
    <xf numFmtId="0" fontId="3" fillId="0" borderId="39" xfId="0" applyFont="1" applyBorder="1"/>
    <xf numFmtId="0" fontId="3" fillId="0" borderId="40" xfId="0" applyFont="1" applyBorder="1"/>
    <xf numFmtId="0" fontId="3" fillId="0" borderId="40" xfId="0" applyFont="1" applyBorder="1" applyAlignment="1">
      <alignment horizontal="center"/>
    </xf>
    <xf numFmtId="0" fontId="3" fillId="0" borderId="41" xfId="0" applyFont="1" applyBorder="1"/>
    <xf numFmtId="0" fontId="7" fillId="8" borderId="37" xfId="0" applyFont="1" applyFill="1" applyBorder="1" applyAlignment="1">
      <alignment vertical="center"/>
    </xf>
    <xf numFmtId="0" fontId="3" fillId="8" borderId="23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5" fillId="0" borderId="32" xfId="1" applyFont="1" applyBorder="1" applyAlignment="1">
      <alignment wrapText="1"/>
    </xf>
    <xf numFmtId="0" fontId="5" fillId="0" borderId="19" xfId="1" applyFont="1" applyBorder="1" applyAlignment="1">
      <alignment wrapText="1"/>
    </xf>
    <xf numFmtId="0" fontId="5" fillId="0" borderId="33" xfId="1" applyFont="1" applyBorder="1" applyAlignment="1">
      <alignment wrapText="1"/>
    </xf>
    <xf numFmtId="0" fontId="5" fillId="0" borderId="28" xfId="1" applyFont="1" applyBorder="1" applyAlignment="1">
      <alignment wrapText="1"/>
    </xf>
    <xf numFmtId="0" fontId="2" fillId="0" borderId="20" xfId="1" applyFont="1" applyBorder="1"/>
    <xf numFmtId="0" fontId="5" fillId="0" borderId="17" xfId="1" applyFont="1" applyBorder="1"/>
    <xf numFmtId="0" fontId="2" fillId="0" borderId="17" xfId="1" applyFont="1" applyBorder="1"/>
    <xf numFmtId="0" fontId="3" fillId="0" borderId="17" xfId="0" applyFont="1" applyBorder="1"/>
    <xf numFmtId="0" fontId="3" fillId="8" borderId="38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5" fillId="0" borderId="13" xfId="1" applyFont="1" applyBorder="1" applyAlignment="1">
      <alignment wrapText="1"/>
    </xf>
    <xf numFmtId="0" fontId="5" fillId="0" borderId="14" xfId="1" applyFont="1" applyBorder="1" applyAlignment="1">
      <alignment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8" borderId="10" xfId="1" applyFont="1" applyFill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8" borderId="15" xfId="1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3" xfId="0" applyFont="1" applyBorder="1"/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2" fillId="0" borderId="25" xfId="1" applyFont="1" applyBorder="1" applyAlignment="1">
      <alignment horizontal="left"/>
    </xf>
    <xf numFmtId="0" fontId="2" fillId="0" borderId="26" xfId="1" applyFont="1" applyBorder="1" applyAlignment="1">
      <alignment horizontal="left"/>
    </xf>
    <xf numFmtId="0" fontId="2" fillId="0" borderId="27" xfId="1" applyFont="1" applyBorder="1" applyAlignment="1">
      <alignment horizontal="left"/>
    </xf>
  </cellXfs>
  <cellStyles count="3">
    <cellStyle name="Normal" xfId="0" builtinId="0"/>
    <cellStyle name="Normal_GUIA" xfId="1" xr:uid="{CF8E84BA-E5A8-4AD0-B7B7-DE383A04A41B}"/>
    <cellStyle name="Normal_TABLA" xfId="2" xr:uid="{46B31344-3462-49AE-BEF9-A8BEA14CD4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6</xdr:row>
      <xdr:rowOff>25081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73E4EB-0FC9-4883-BF55-15A86E9E8AB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8137" y="247395"/>
          <a:ext cx="2812505" cy="7436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119154</xdr:colOff>
      <xdr:row>2</xdr:row>
      <xdr:rowOff>134034</xdr:rowOff>
    </xdr:from>
    <xdr:to>
      <xdr:col>2</xdr:col>
      <xdr:colOff>1847850</xdr:colOff>
      <xdr:row>6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C86EBF-4E79-4A34-B335-D462479F189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881154" y="476934"/>
          <a:ext cx="2805021" cy="5898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262029</xdr:colOff>
      <xdr:row>2</xdr:row>
      <xdr:rowOff>10208</xdr:rowOff>
    </xdr:from>
    <xdr:to>
      <xdr:col>2</xdr:col>
      <xdr:colOff>1666875</xdr:colOff>
      <xdr:row>6</xdr:row>
      <xdr:rowOff>114299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EB3FB7-A6FA-48A2-8FC4-8D6AF1FE45E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24029" y="353108"/>
          <a:ext cx="2481171" cy="7136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01910C-7DB7-4D27-99B7-200F33996A4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9D4ECD-021F-4E7C-AE5C-C6E3FF7C904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1E2D78-A38A-4276-9CCB-EC9583FC64B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C0ABE4-F9CE-4B8C-A4E9-98B19742E6D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5BAF1-7075-4275-83A7-02B45F40543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C5EFF9-E3E3-441F-BC93-BE4E5011D27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147B29-4315-4D23-A96F-C3C6C466C4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E556D4-4237-4E52-A294-BED7309072D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5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281868-DAA0-418B-9CD6-1D4CDA7A26F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148906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EADB19-A360-4C27-93AD-1436576E3CE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72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110806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4CCBE3-C6CC-45D3-8F55-D1CC159B29D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053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72706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0B4B65-48A0-482E-B3E6-4BB72C5D9B2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3672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2856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19B912-BAAB-4235-B678-ACE5DD56555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72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157254</xdr:colOff>
      <xdr:row>2</xdr:row>
      <xdr:rowOff>76884</xdr:rowOff>
    </xdr:from>
    <xdr:to>
      <xdr:col>2</xdr:col>
      <xdr:colOff>1896519</xdr:colOff>
      <xdr:row>6</xdr:row>
      <xdr:rowOff>91756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E9C036-0C4B-4548-962B-E10F0A5F8E4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19254" y="41978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F850AA-B29D-4DAB-9483-275E9D4DC8D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02C397-E15C-433F-BA28-1C7C2393618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5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14C951-3FCA-4751-B2A3-281C48D2E67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788CA9-3FC6-4183-A7C1-0E43FCE1A49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423954</xdr:colOff>
      <xdr:row>2</xdr:row>
      <xdr:rowOff>29259</xdr:rowOff>
    </xdr:from>
    <xdr:to>
      <xdr:col>2</xdr:col>
      <xdr:colOff>2163219</xdr:colOff>
      <xdr:row>5</xdr:row>
      <xdr:rowOff>120331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EE125E-896B-4FC5-947B-78F1137936F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185954" y="372159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119154</xdr:colOff>
      <xdr:row>2</xdr:row>
      <xdr:rowOff>134034</xdr:rowOff>
    </xdr:from>
    <xdr:to>
      <xdr:col>2</xdr:col>
      <xdr:colOff>1858419</xdr:colOff>
      <xdr:row>5</xdr:row>
      <xdr:rowOff>110806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C22335-56B3-4E30-9172-3193AC8DD82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881154" y="476934"/>
          <a:ext cx="2815590" cy="4339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se.borja\Downloads\FORMATOINSPECCIONNIVEL22022.xlsx" TargetMode="External"/><Relationship Id="rId1" Type="http://schemas.openxmlformats.org/officeDocument/2006/relationships/externalLinkPath" Target="file:///C:\Users\jose.borja\Downloads\FORMATOINSPECCIONNIVEL2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perficie deL TABLERO"/>
      <sheetName val="Superficie de en accesos"/>
      <sheetName val="juntas de dilatación"/>
      <sheetName val="Bordillo"/>
      <sheetName val="anden"/>
      <sheetName val="barandas"/>
      <sheetName val="Barrera Separador"/>
      <sheetName val="aletas"/>
      <sheetName val="estribos"/>
      <sheetName val="Pilaspilones"/>
      <sheetName val="Taludes y accesos"/>
      <sheetName val="Apoyos"/>
      <sheetName val="cables"/>
      <sheetName val="deslizamiento"/>
      <sheetName val="Elementos puentes en arco"/>
      <sheetName val="Elementos Puentes en Armadura"/>
      <sheetName val="señalización"/>
      <sheetName val="vigas"/>
      <sheetName val="Losa"/>
      <sheetName val="Macizo"/>
      <sheetName val="Tirante"/>
      <sheetName val="Torres de acero"/>
      <sheetName val="Socavación"/>
    </sheetNames>
    <sheetDataSet>
      <sheetData sheetId="0">
        <row r="18">
          <cell r="O18" t="str">
            <v>N/A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EA852-6365-40C0-A418-B5FEE33C4A08}">
  <sheetPr>
    <pageSetUpPr fitToPage="1"/>
  </sheetPr>
  <dimension ref="B1:Z63"/>
  <sheetViews>
    <sheetView tabSelected="1" topLeftCell="A2" zoomScaleNormal="100" workbookViewId="0">
      <selection activeCell="C23" sqref="C23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/>
    <row r="2" spans="2:26" ht="15" customHeight="1" x14ac:dyDescent="0.25">
      <c r="B2" s="93"/>
      <c r="C2" s="94"/>
      <c r="D2" s="101" t="s">
        <v>0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2"/>
    </row>
    <row r="3" spans="2:26" x14ac:dyDescent="0.25">
      <c r="B3" s="95"/>
      <c r="C3" s="96"/>
      <c r="D3" s="96" t="s">
        <v>1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103"/>
    </row>
    <row r="4" spans="2:26" x14ac:dyDescent="0.25">
      <c r="B4" s="95"/>
      <c r="C4" s="96"/>
      <c r="Z4" s="8"/>
    </row>
    <row r="5" spans="2:26" x14ac:dyDescent="0.25">
      <c r="B5" s="95"/>
      <c r="C5" s="96"/>
      <c r="D5" s="97" t="s">
        <v>2</v>
      </c>
      <c r="E5" s="97"/>
      <c r="F5" s="97"/>
      <c r="G5" s="97"/>
      <c r="H5" s="97"/>
      <c r="I5" s="97"/>
      <c r="J5" s="97"/>
      <c r="K5" s="97"/>
      <c r="Z5" s="8"/>
    </row>
    <row r="6" spans="2:26" x14ac:dyDescent="0.25">
      <c r="B6" s="95"/>
      <c r="C6" s="96"/>
      <c r="D6" s="97"/>
      <c r="E6" s="97"/>
      <c r="F6" s="97"/>
      <c r="G6" s="97"/>
      <c r="H6" s="97"/>
      <c r="I6" s="97"/>
      <c r="J6" s="97"/>
      <c r="K6" s="97"/>
      <c r="L6" s="79">
        <v>19</v>
      </c>
      <c r="M6" s="79"/>
      <c r="N6" s="79">
        <v>3</v>
      </c>
      <c r="O6" s="79"/>
      <c r="P6" s="79"/>
      <c r="Q6" s="83">
        <v>2024</v>
      </c>
      <c r="R6" s="104"/>
      <c r="S6" s="84"/>
      <c r="Z6" s="8"/>
    </row>
    <row r="7" spans="2:26" ht="12" thickBot="1" x14ac:dyDescent="0.3">
      <c r="B7" s="9"/>
      <c r="D7" s="97"/>
      <c r="E7" s="97"/>
      <c r="F7" s="97"/>
      <c r="G7" s="97"/>
      <c r="H7" s="97"/>
      <c r="I7" s="97"/>
      <c r="J7" s="97"/>
      <c r="K7" s="97"/>
      <c r="Z7" s="8"/>
    </row>
    <row r="8" spans="2:26" ht="12" thickBot="1" x14ac:dyDescent="0.3">
      <c r="B8" s="98" t="s">
        <v>3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100"/>
    </row>
    <row r="9" spans="2:26" ht="14" x14ac:dyDescent="0.25">
      <c r="B9" s="9" t="s">
        <v>4</v>
      </c>
      <c r="C9" s="52" t="s">
        <v>362</v>
      </c>
      <c r="D9" s="4" t="s">
        <v>5</v>
      </c>
      <c r="H9" s="53"/>
      <c r="I9" s="53"/>
      <c r="J9" s="54" t="s">
        <v>355</v>
      </c>
      <c r="K9" s="53"/>
      <c r="L9" s="53"/>
      <c r="M9" s="53"/>
      <c r="N9" s="53"/>
      <c r="O9" s="53"/>
      <c r="P9" s="53"/>
      <c r="Q9" s="53"/>
      <c r="R9" s="53"/>
      <c r="S9" s="54" t="s">
        <v>355</v>
      </c>
      <c r="T9" s="53"/>
      <c r="U9" s="53"/>
      <c r="W9" s="53"/>
      <c r="X9" s="53"/>
      <c r="Y9" s="53"/>
      <c r="Z9" s="59"/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">
        <v>354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8" t="s">
        <v>11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100"/>
    </row>
    <row r="14" spans="2:26" x14ac:dyDescent="0.25">
      <c r="B14" s="106" t="s">
        <v>12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8"/>
    </row>
    <row r="15" spans="2:26" x14ac:dyDescent="0.25">
      <c r="B15" s="106" t="s">
        <v>13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8"/>
    </row>
    <row r="16" spans="2:26" x14ac:dyDescent="0.25">
      <c r="B16" s="90" t="s">
        <v>14</v>
      </c>
      <c r="C16" s="87" t="s">
        <v>15</v>
      </c>
      <c r="D16" s="92" t="s">
        <v>16</v>
      </c>
      <c r="E16" s="92"/>
      <c r="F16" s="92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88" t="s">
        <v>19</v>
      </c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9"/>
    </row>
    <row r="17" spans="2:26" x14ac:dyDescent="0.25">
      <c r="B17" s="90"/>
      <c r="C17" s="87"/>
      <c r="D17" s="92"/>
      <c r="E17" s="92"/>
      <c r="F17" s="92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9"/>
    </row>
    <row r="18" spans="2:26" x14ac:dyDescent="0.25">
      <c r="B18" s="19" t="s">
        <v>20</v>
      </c>
      <c r="C18" s="20" t="s">
        <v>21</v>
      </c>
      <c r="D18" s="85" t="s">
        <v>22</v>
      </c>
      <c r="E18" s="85"/>
      <c r="F18" s="85"/>
      <c r="G18" s="11"/>
      <c r="H18" s="11"/>
      <c r="I18" s="11"/>
      <c r="J18" s="11"/>
      <c r="K18" s="11"/>
      <c r="L18" s="11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x14ac:dyDescent="0.25">
      <c r="B19" s="19" t="s">
        <v>23</v>
      </c>
      <c r="C19" s="20" t="s">
        <v>24</v>
      </c>
      <c r="D19" s="85" t="s">
        <v>22</v>
      </c>
      <c r="E19" s="85"/>
      <c r="F19" s="85"/>
      <c r="G19" s="11"/>
      <c r="H19" s="11"/>
      <c r="I19" s="11"/>
      <c r="J19" s="11"/>
      <c r="K19" s="11"/>
      <c r="L19" s="11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x14ac:dyDescent="0.25">
      <c r="B20" s="19" t="s">
        <v>25</v>
      </c>
      <c r="C20" s="20" t="s">
        <v>26</v>
      </c>
      <c r="D20" s="85" t="s">
        <v>27</v>
      </c>
      <c r="E20" s="85"/>
      <c r="F20" s="85"/>
      <c r="G20" s="13" t="s">
        <v>352</v>
      </c>
      <c r="H20" s="11"/>
      <c r="I20" s="11"/>
      <c r="J20" s="11"/>
      <c r="K20" s="11"/>
      <c r="L20" s="11"/>
      <c r="M20" s="79" t="s">
        <v>356</v>
      </c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x14ac:dyDescent="0.25">
      <c r="B21" s="19" t="s">
        <v>28</v>
      </c>
      <c r="C21" s="20" t="s">
        <v>29</v>
      </c>
      <c r="D21" s="85" t="s">
        <v>27</v>
      </c>
      <c r="E21" s="85"/>
      <c r="F21" s="85"/>
      <c r="G21" s="13" t="s">
        <v>352</v>
      </c>
      <c r="H21" s="11"/>
      <c r="I21" s="13"/>
      <c r="J21" s="11"/>
      <c r="K21" s="11"/>
      <c r="L21" s="11"/>
      <c r="M21" s="79" t="s">
        <v>356</v>
      </c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x14ac:dyDescent="0.25">
      <c r="B22" s="19" t="s">
        <v>30</v>
      </c>
      <c r="C22" s="20" t="s">
        <v>31</v>
      </c>
      <c r="D22" s="85" t="s">
        <v>27</v>
      </c>
      <c r="E22" s="85"/>
      <c r="F22" s="85"/>
      <c r="G22" s="13" t="s">
        <v>352</v>
      </c>
      <c r="H22" s="11"/>
      <c r="I22" s="11"/>
      <c r="J22" s="11"/>
      <c r="K22" s="11"/>
      <c r="L22" s="11"/>
      <c r="M22" s="79" t="s">
        <v>356</v>
      </c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x14ac:dyDescent="0.25">
      <c r="B23" s="19" t="s">
        <v>32</v>
      </c>
      <c r="C23" s="20" t="s">
        <v>33</v>
      </c>
      <c r="D23" s="85" t="s">
        <v>27</v>
      </c>
      <c r="E23" s="85"/>
      <c r="F23" s="85"/>
      <c r="G23" s="13" t="s">
        <v>352</v>
      </c>
      <c r="H23" s="11"/>
      <c r="I23" s="11"/>
      <c r="J23" s="11"/>
      <c r="K23" s="11"/>
      <c r="L23" s="11"/>
      <c r="M23" s="79" t="s">
        <v>356</v>
      </c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ht="13" customHeight="1" x14ac:dyDescent="0.25">
      <c r="B24" s="19" t="s">
        <v>20</v>
      </c>
      <c r="C24" s="20" t="s">
        <v>21</v>
      </c>
      <c r="D24" s="85" t="s">
        <v>27</v>
      </c>
      <c r="E24" s="85"/>
      <c r="F24" s="85"/>
      <c r="G24" s="13" t="s">
        <v>352</v>
      </c>
      <c r="H24" s="11"/>
      <c r="I24" s="11"/>
      <c r="J24" s="11"/>
      <c r="K24" s="11"/>
      <c r="L24" s="11"/>
      <c r="M24" s="79" t="s">
        <v>356</v>
      </c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x14ac:dyDescent="0.25">
      <c r="B25" s="19" t="s">
        <v>34</v>
      </c>
      <c r="C25" s="20" t="s">
        <v>35</v>
      </c>
      <c r="D25" s="85" t="s">
        <v>36</v>
      </c>
      <c r="E25" s="85"/>
      <c r="F25" s="85"/>
      <c r="G25" s="11"/>
      <c r="H25" s="11"/>
      <c r="I25" s="11"/>
      <c r="J25" s="11"/>
      <c r="K25" s="11"/>
      <c r="L25" s="11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x14ac:dyDescent="0.25">
      <c r="B26" s="19" t="s">
        <v>37</v>
      </c>
      <c r="C26" s="20" t="s">
        <v>38</v>
      </c>
      <c r="D26" s="85" t="s">
        <v>36</v>
      </c>
      <c r="E26" s="85"/>
      <c r="F26" s="85"/>
      <c r="G26" s="11"/>
      <c r="H26" s="11"/>
      <c r="I26" s="11"/>
      <c r="J26" s="11"/>
      <c r="K26" s="11"/>
      <c r="L26" s="11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x14ac:dyDescent="0.25">
      <c r="B27" s="21" t="s">
        <v>39</v>
      </c>
      <c r="C27" s="22" t="s">
        <v>40</v>
      </c>
      <c r="D27" s="85" t="s">
        <v>36</v>
      </c>
      <c r="E27" s="85"/>
      <c r="F27" s="85"/>
      <c r="G27" s="11"/>
      <c r="H27" s="11"/>
      <c r="I27" s="11"/>
      <c r="J27" s="11"/>
      <c r="K27" s="11"/>
      <c r="L27" s="11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x14ac:dyDescent="0.25">
      <c r="B28" s="19" t="s">
        <v>41</v>
      </c>
      <c r="C28" s="20" t="s">
        <v>42</v>
      </c>
      <c r="D28" s="85" t="s">
        <v>36</v>
      </c>
      <c r="E28" s="85"/>
      <c r="F28" s="85"/>
      <c r="G28" s="11"/>
      <c r="H28" s="11"/>
      <c r="I28" s="11"/>
      <c r="J28" s="11"/>
      <c r="K28" s="11"/>
      <c r="L28" s="11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26" x14ac:dyDescent="0.25">
      <c r="B29" s="90" t="s">
        <v>43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91"/>
    </row>
    <row r="30" spans="2:26" x14ac:dyDescent="0.25">
      <c r="B30" s="90" t="s">
        <v>14</v>
      </c>
      <c r="C30" s="87" t="s">
        <v>15</v>
      </c>
      <c r="D30" s="92" t="s">
        <v>16</v>
      </c>
      <c r="E30" s="92"/>
      <c r="F30" s="92"/>
      <c r="G30" s="87" t="s">
        <v>17</v>
      </c>
      <c r="H30" s="87"/>
      <c r="I30" s="87"/>
      <c r="J30" s="87"/>
      <c r="K30" s="87"/>
      <c r="L30" s="87"/>
      <c r="M30" s="87" t="s">
        <v>18</v>
      </c>
      <c r="N30" s="87"/>
      <c r="O30" s="88" t="s">
        <v>19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9"/>
    </row>
    <row r="31" spans="2:26" x14ac:dyDescent="0.25">
      <c r="B31" s="90"/>
      <c r="C31" s="87"/>
      <c r="D31" s="92"/>
      <c r="E31" s="92"/>
      <c r="F31" s="92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7"/>
      <c r="N31" s="87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9"/>
    </row>
    <row r="32" spans="2:26" x14ac:dyDescent="0.25">
      <c r="B32" s="19" t="s">
        <v>44</v>
      </c>
      <c r="C32" s="20" t="s">
        <v>45</v>
      </c>
      <c r="D32" s="85" t="s">
        <v>22</v>
      </c>
      <c r="E32" s="85"/>
      <c r="F32" s="85"/>
      <c r="G32" s="11"/>
      <c r="H32" s="11"/>
      <c r="I32" s="11"/>
      <c r="J32" s="11"/>
      <c r="K32" s="11"/>
      <c r="L32" s="11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x14ac:dyDescent="0.25">
      <c r="B33" s="19" t="s">
        <v>46</v>
      </c>
      <c r="C33" s="20" t="s">
        <v>47</v>
      </c>
      <c r="D33" s="85" t="s">
        <v>22</v>
      </c>
      <c r="E33" s="85"/>
      <c r="F33" s="85"/>
      <c r="G33" s="11"/>
      <c r="H33" s="11"/>
      <c r="I33" s="11"/>
      <c r="J33" s="11"/>
      <c r="K33" s="11"/>
      <c r="L33" s="11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x14ac:dyDescent="0.25">
      <c r="B34" s="19" t="s">
        <v>48</v>
      </c>
      <c r="C34" s="20" t="s">
        <v>49</v>
      </c>
      <c r="D34" s="85" t="s">
        <v>27</v>
      </c>
      <c r="E34" s="85"/>
      <c r="F34" s="85"/>
      <c r="G34" s="11" t="s">
        <v>352</v>
      </c>
      <c r="H34" s="11"/>
      <c r="I34" s="11"/>
      <c r="J34" s="11"/>
      <c r="K34" s="11"/>
      <c r="L34" s="11"/>
      <c r="M34" s="79" t="s">
        <v>356</v>
      </c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80"/>
    </row>
    <row r="35" spans="2:26" x14ac:dyDescent="0.25">
      <c r="B35" s="19" t="s">
        <v>50</v>
      </c>
      <c r="C35" s="20" t="s">
        <v>51</v>
      </c>
      <c r="D35" s="85" t="s">
        <v>27</v>
      </c>
      <c r="E35" s="85"/>
      <c r="F35" s="85"/>
      <c r="G35" s="11" t="s">
        <v>352</v>
      </c>
      <c r="H35" s="11"/>
      <c r="I35" s="11"/>
      <c r="J35" s="11"/>
      <c r="K35" s="11"/>
      <c r="L35" s="11"/>
      <c r="M35" s="79" t="s">
        <v>356</v>
      </c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80"/>
    </row>
    <row r="36" spans="2:26" x14ac:dyDescent="0.25">
      <c r="B36" s="19" t="s">
        <v>52</v>
      </c>
      <c r="C36" s="20" t="s">
        <v>53</v>
      </c>
      <c r="D36" s="85" t="s">
        <v>27</v>
      </c>
      <c r="E36" s="85"/>
      <c r="F36" s="85"/>
      <c r="G36" s="11" t="s">
        <v>352</v>
      </c>
      <c r="H36" s="11"/>
      <c r="I36" s="11"/>
      <c r="J36" s="11"/>
      <c r="K36" s="11"/>
      <c r="L36" s="11"/>
      <c r="M36" s="79" t="s">
        <v>356</v>
      </c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80"/>
    </row>
    <row r="37" spans="2:26" x14ac:dyDescent="0.25">
      <c r="B37" s="19" t="s">
        <v>54</v>
      </c>
      <c r="C37" s="20" t="s">
        <v>55</v>
      </c>
      <c r="D37" s="85" t="s">
        <v>27</v>
      </c>
      <c r="E37" s="85"/>
      <c r="F37" s="85"/>
      <c r="G37" s="11" t="s">
        <v>352</v>
      </c>
      <c r="H37" s="11"/>
      <c r="I37" s="11"/>
      <c r="J37" s="11"/>
      <c r="K37" s="11"/>
      <c r="L37" s="11"/>
      <c r="M37" s="79" t="s">
        <v>356</v>
      </c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2:26" x14ac:dyDescent="0.25">
      <c r="B38" s="19" t="s">
        <v>56</v>
      </c>
      <c r="C38" s="20" t="s">
        <v>57</v>
      </c>
      <c r="D38" s="85" t="s">
        <v>27</v>
      </c>
      <c r="E38" s="85"/>
      <c r="F38" s="85"/>
      <c r="G38" s="13" t="s">
        <v>352</v>
      </c>
      <c r="H38" s="11"/>
      <c r="I38" s="13"/>
      <c r="J38" s="11"/>
      <c r="K38" s="11"/>
      <c r="L38" s="11"/>
      <c r="M38" s="79" t="s">
        <v>356</v>
      </c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80"/>
    </row>
    <row r="39" spans="2:26" x14ac:dyDescent="0.25">
      <c r="B39" s="19" t="s">
        <v>58</v>
      </c>
      <c r="C39" s="20" t="s">
        <v>59</v>
      </c>
      <c r="D39" s="85" t="s">
        <v>27</v>
      </c>
      <c r="E39" s="85"/>
      <c r="F39" s="85"/>
      <c r="G39" s="11" t="s">
        <v>352</v>
      </c>
      <c r="H39" s="11"/>
      <c r="I39" s="11"/>
      <c r="J39" s="11"/>
      <c r="K39" s="11"/>
      <c r="L39" s="11"/>
      <c r="M39" s="79" t="s">
        <v>356</v>
      </c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0"/>
    </row>
    <row r="40" spans="2:26" x14ac:dyDescent="0.25">
      <c r="B40" s="19" t="s">
        <v>46</v>
      </c>
      <c r="C40" s="20" t="s">
        <v>47</v>
      </c>
      <c r="D40" s="85" t="s">
        <v>27</v>
      </c>
      <c r="E40" s="85"/>
      <c r="F40" s="85"/>
      <c r="G40" s="11" t="s">
        <v>352</v>
      </c>
      <c r="H40" s="11"/>
      <c r="I40" s="11"/>
      <c r="J40" s="11"/>
      <c r="K40" s="11"/>
      <c r="L40" s="11"/>
      <c r="M40" s="79" t="s">
        <v>356</v>
      </c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80"/>
    </row>
    <row r="41" spans="2:26" x14ac:dyDescent="0.25">
      <c r="B41" s="19" t="s">
        <v>60</v>
      </c>
      <c r="C41" s="20" t="s">
        <v>61</v>
      </c>
      <c r="D41" s="85" t="s">
        <v>36</v>
      </c>
      <c r="E41" s="85"/>
      <c r="F41" s="85"/>
      <c r="G41" s="11"/>
      <c r="H41" s="11"/>
      <c r="I41" s="11"/>
      <c r="J41" s="11"/>
      <c r="K41" s="11"/>
      <c r="L41" s="11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80"/>
    </row>
    <row r="42" spans="2:26" x14ac:dyDescent="0.25">
      <c r="B42" s="19" t="s">
        <v>62</v>
      </c>
      <c r="C42" s="20" t="s">
        <v>63</v>
      </c>
      <c r="D42" s="85" t="s">
        <v>36</v>
      </c>
      <c r="E42" s="85"/>
      <c r="F42" s="85"/>
      <c r="G42" s="11"/>
      <c r="H42" s="11"/>
      <c r="I42" s="11"/>
      <c r="J42" s="11"/>
      <c r="K42" s="11"/>
      <c r="L42" s="11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80"/>
    </row>
    <row r="43" spans="2:26" x14ac:dyDescent="0.25">
      <c r="B43" s="90" t="s">
        <v>64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91"/>
    </row>
    <row r="44" spans="2:26" x14ac:dyDescent="0.25">
      <c r="B44" s="90" t="s">
        <v>14</v>
      </c>
      <c r="C44" s="87" t="s">
        <v>15</v>
      </c>
      <c r="D44" s="92" t="s">
        <v>16</v>
      </c>
      <c r="E44" s="92"/>
      <c r="F44" s="92"/>
      <c r="G44" s="87" t="s">
        <v>17</v>
      </c>
      <c r="H44" s="87"/>
      <c r="I44" s="87"/>
      <c r="J44" s="87"/>
      <c r="K44" s="87"/>
      <c r="L44" s="87"/>
      <c r="M44" s="87" t="s">
        <v>18</v>
      </c>
      <c r="N44" s="87"/>
      <c r="O44" s="88" t="s">
        <v>19</v>
      </c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9"/>
    </row>
    <row r="45" spans="2:26" x14ac:dyDescent="0.25">
      <c r="B45" s="90"/>
      <c r="C45" s="87"/>
      <c r="D45" s="92"/>
      <c r="E45" s="92"/>
      <c r="F45" s="92"/>
      <c r="G45" s="13">
        <v>0</v>
      </c>
      <c r="H45" s="14">
        <v>1</v>
      </c>
      <c r="I45" s="15">
        <v>2</v>
      </c>
      <c r="J45" s="16">
        <v>3</v>
      </c>
      <c r="K45" s="17">
        <v>4</v>
      </c>
      <c r="L45" s="18">
        <v>5</v>
      </c>
      <c r="M45" s="87"/>
      <c r="N45" s="87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9"/>
    </row>
    <row r="46" spans="2:26" ht="28.9" customHeight="1" x14ac:dyDescent="0.25">
      <c r="B46" s="19" t="s">
        <v>65</v>
      </c>
      <c r="C46" s="28" t="s">
        <v>66</v>
      </c>
      <c r="D46" s="85" t="s">
        <v>22</v>
      </c>
      <c r="E46" s="85"/>
      <c r="F46" s="85"/>
      <c r="G46" s="11"/>
      <c r="H46" s="11"/>
      <c r="I46" s="11"/>
      <c r="J46" s="11"/>
      <c r="K46" s="11"/>
      <c r="L46" s="11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80"/>
    </row>
    <row r="47" spans="2:26" ht="28.9" customHeight="1" x14ac:dyDescent="0.25">
      <c r="B47" s="19" t="s">
        <v>67</v>
      </c>
      <c r="C47" s="28" t="s">
        <v>68</v>
      </c>
      <c r="D47" s="85" t="s">
        <v>22</v>
      </c>
      <c r="E47" s="85"/>
      <c r="F47" s="85"/>
      <c r="G47" s="11"/>
      <c r="H47" s="11"/>
      <c r="I47" s="11"/>
      <c r="J47" s="11"/>
      <c r="K47" s="11"/>
      <c r="L47" s="11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80"/>
    </row>
    <row r="48" spans="2:26" ht="28.9" customHeight="1" x14ac:dyDescent="0.25">
      <c r="B48" s="19" t="s">
        <v>69</v>
      </c>
      <c r="C48" s="28" t="s">
        <v>70</v>
      </c>
      <c r="D48" s="85" t="s">
        <v>27</v>
      </c>
      <c r="E48" s="85"/>
      <c r="F48" s="85"/>
      <c r="G48" s="13" t="s">
        <v>352</v>
      </c>
      <c r="H48" s="11"/>
      <c r="I48" s="11"/>
      <c r="J48" s="11"/>
      <c r="K48" s="11"/>
      <c r="L48" s="11"/>
      <c r="M48" s="83" t="s">
        <v>356</v>
      </c>
      <c r="N48" s="84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80"/>
    </row>
    <row r="49" spans="2:26" x14ac:dyDescent="0.25">
      <c r="B49" s="19" t="s">
        <v>71</v>
      </c>
      <c r="C49" s="28" t="s">
        <v>72</v>
      </c>
      <c r="D49" s="85" t="s">
        <v>27</v>
      </c>
      <c r="E49" s="85"/>
      <c r="F49" s="85"/>
      <c r="G49" s="13" t="s">
        <v>352</v>
      </c>
      <c r="H49" s="11"/>
      <c r="I49" s="11"/>
      <c r="J49" s="11"/>
      <c r="K49" s="11"/>
      <c r="L49" s="11"/>
      <c r="M49" s="83" t="s">
        <v>356</v>
      </c>
      <c r="N49" s="84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80"/>
    </row>
    <row r="50" spans="2:26" ht="12" customHeight="1" x14ac:dyDescent="0.25">
      <c r="B50" s="19" t="s">
        <v>65</v>
      </c>
      <c r="C50" s="28" t="s">
        <v>66</v>
      </c>
      <c r="D50" s="85" t="s">
        <v>27</v>
      </c>
      <c r="E50" s="85"/>
      <c r="F50" s="85"/>
      <c r="G50" s="13" t="s">
        <v>352</v>
      </c>
      <c r="H50" s="11"/>
      <c r="I50" s="11"/>
      <c r="J50" s="11"/>
      <c r="K50" s="11"/>
      <c r="L50" s="11"/>
      <c r="M50" s="83" t="s">
        <v>356</v>
      </c>
      <c r="N50" s="84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80"/>
    </row>
    <row r="51" spans="2:26" ht="12" customHeight="1" x14ac:dyDescent="0.25">
      <c r="B51" s="19" t="s">
        <v>67</v>
      </c>
      <c r="C51" s="28" t="s">
        <v>68</v>
      </c>
      <c r="D51" s="85" t="s">
        <v>27</v>
      </c>
      <c r="E51" s="85"/>
      <c r="F51" s="85"/>
      <c r="G51" s="13" t="s">
        <v>352</v>
      </c>
      <c r="H51" s="11"/>
      <c r="I51" s="11"/>
      <c r="J51" s="11"/>
      <c r="K51" s="11"/>
      <c r="L51" s="11"/>
      <c r="M51" s="83" t="s">
        <v>356</v>
      </c>
      <c r="N51" s="84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80"/>
    </row>
    <row r="52" spans="2:26" ht="12" customHeight="1" x14ac:dyDescent="0.25">
      <c r="B52" s="19" t="s">
        <v>73</v>
      </c>
      <c r="C52" s="28" t="s">
        <v>74</v>
      </c>
      <c r="D52" s="85" t="s">
        <v>27</v>
      </c>
      <c r="E52" s="85"/>
      <c r="F52" s="85"/>
      <c r="G52" s="13" t="s">
        <v>352</v>
      </c>
      <c r="H52" s="11"/>
      <c r="I52" s="11"/>
      <c r="J52" s="11"/>
      <c r="K52" s="11"/>
      <c r="L52" s="11"/>
      <c r="M52" s="83" t="s">
        <v>356</v>
      </c>
      <c r="N52" s="84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80"/>
    </row>
    <row r="53" spans="2:26" x14ac:dyDescent="0.25">
      <c r="B53" s="19" t="s">
        <v>75</v>
      </c>
      <c r="C53" s="28" t="s">
        <v>76</v>
      </c>
      <c r="D53" s="85" t="s">
        <v>27</v>
      </c>
      <c r="E53" s="85"/>
      <c r="F53" s="85"/>
      <c r="G53" s="13" t="s">
        <v>352</v>
      </c>
      <c r="H53" s="11"/>
      <c r="I53" s="11"/>
      <c r="J53" s="11"/>
      <c r="K53" s="11"/>
      <c r="L53" s="11"/>
      <c r="M53" s="83" t="s">
        <v>356</v>
      </c>
      <c r="N53" s="84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80"/>
    </row>
    <row r="54" spans="2:26" ht="12" customHeight="1" x14ac:dyDescent="0.25">
      <c r="B54" s="19" t="s">
        <v>77</v>
      </c>
      <c r="C54" s="28" t="s">
        <v>78</v>
      </c>
      <c r="D54" s="85" t="s">
        <v>27</v>
      </c>
      <c r="E54" s="85"/>
      <c r="F54" s="85"/>
      <c r="G54" s="13" t="s">
        <v>352</v>
      </c>
      <c r="H54" s="11"/>
      <c r="I54" s="11"/>
      <c r="J54" s="11"/>
      <c r="K54" s="11"/>
      <c r="L54" s="11"/>
      <c r="M54" s="83" t="s">
        <v>356</v>
      </c>
      <c r="N54" s="84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80"/>
    </row>
    <row r="55" spans="2:26" x14ac:dyDescent="0.25">
      <c r="B55" s="19" t="s">
        <v>79</v>
      </c>
      <c r="C55" s="28" t="s">
        <v>80</v>
      </c>
      <c r="D55" s="85" t="s">
        <v>27</v>
      </c>
      <c r="E55" s="85"/>
      <c r="F55" s="85"/>
      <c r="G55" s="13" t="s">
        <v>352</v>
      </c>
      <c r="H55" s="11"/>
      <c r="I55" s="11"/>
      <c r="J55" s="11"/>
      <c r="K55" s="11"/>
      <c r="L55" s="11"/>
      <c r="M55" s="83" t="s">
        <v>356</v>
      </c>
      <c r="N55" s="84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80"/>
    </row>
    <row r="56" spans="2:26" x14ac:dyDescent="0.25">
      <c r="B56" s="19" t="s">
        <v>81</v>
      </c>
      <c r="C56" s="28" t="s">
        <v>82</v>
      </c>
      <c r="D56" s="85" t="s">
        <v>27</v>
      </c>
      <c r="E56" s="85"/>
      <c r="F56" s="85"/>
      <c r="G56" s="13" t="s">
        <v>352</v>
      </c>
      <c r="H56" s="11"/>
      <c r="I56" s="11"/>
      <c r="J56" s="11"/>
      <c r="K56" s="11"/>
      <c r="L56" s="11"/>
      <c r="M56" s="83" t="s">
        <v>356</v>
      </c>
      <c r="N56" s="84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80"/>
    </row>
    <row r="57" spans="2:26" ht="12" customHeight="1" x14ac:dyDescent="0.25">
      <c r="B57" s="19" t="s">
        <v>69</v>
      </c>
      <c r="C57" s="28" t="s">
        <v>70</v>
      </c>
      <c r="D57" s="85" t="s">
        <v>36</v>
      </c>
      <c r="E57" s="85"/>
      <c r="F57" s="85"/>
      <c r="G57" s="23"/>
      <c r="H57" s="11"/>
      <c r="I57" s="11"/>
      <c r="J57" s="11"/>
      <c r="K57" s="11"/>
      <c r="L57" s="11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80"/>
    </row>
    <row r="58" spans="2:26" x14ac:dyDescent="0.25">
      <c r="B58" s="19" t="s">
        <v>71</v>
      </c>
      <c r="C58" s="28" t="s">
        <v>72</v>
      </c>
      <c r="D58" s="85" t="s">
        <v>36</v>
      </c>
      <c r="E58" s="85"/>
      <c r="F58" s="85"/>
      <c r="G58" s="23"/>
      <c r="H58" s="11"/>
      <c r="I58" s="11"/>
      <c r="J58" s="11"/>
      <c r="K58" s="11"/>
      <c r="L58" s="11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80"/>
    </row>
    <row r="59" spans="2:26" ht="12" customHeight="1" x14ac:dyDescent="0.25">
      <c r="B59" s="19" t="s">
        <v>65</v>
      </c>
      <c r="C59" s="28" t="s">
        <v>66</v>
      </c>
      <c r="D59" s="85" t="s">
        <v>36</v>
      </c>
      <c r="E59" s="85"/>
      <c r="F59" s="85"/>
      <c r="G59" s="23"/>
      <c r="H59" s="11"/>
      <c r="I59" s="11"/>
      <c r="J59" s="11"/>
      <c r="K59" s="11"/>
      <c r="L59" s="11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80"/>
    </row>
    <row r="60" spans="2:26" ht="12" customHeight="1" x14ac:dyDescent="0.25">
      <c r="B60" s="19" t="s">
        <v>67</v>
      </c>
      <c r="C60" s="28" t="s">
        <v>68</v>
      </c>
      <c r="D60" s="85" t="s">
        <v>36</v>
      </c>
      <c r="E60" s="85"/>
      <c r="F60" s="85"/>
      <c r="G60" s="23"/>
      <c r="H60" s="11"/>
      <c r="I60" s="11"/>
      <c r="J60" s="11"/>
      <c r="K60" s="11"/>
      <c r="L60" s="11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80"/>
    </row>
    <row r="61" spans="2:26" x14ac:dyDescent="0.25">
      <c r="B61" s="19" t="s">
        <v>75</v>
      </c>
      <c r="C61" s="28" t="s">
        <v>76</v>
      </c>
      <c r="D61" s="85" t="s">
        <v>36</v>
      </c>
      <c r="E61" s="85"/>
      <c r="F61" s="85"/>
      <c r="G61" s="23"/>
      <c r="H61" s="11"/>
      <c r="I61" s="11"/>
      <c r="J61" s="11"/>
      <c r="K61" s="11"/>
      <c r="L61" s="11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80"/>
    </row>
    <row r="62" spans="2:26" x14ac:dyDescent="0.25">
      <c r="B62" s="19" t="s">
        <v>79</v>
      </c>
      <c r="C62" s="28" t="s">
        <v>80</v>
      </c>
      <c r="D62" s="85" t="s">
        <v>36</v>
      </c>
      <c r="E62" s="85"/>
      <c r="F62" s="85"/>
      <c r="G62" s="23"/>
      <c r="H62" s="11"/>
      <c r="I62" s="11"/>
      <c r="J62" s="11"/>
      <c r="K62" s="11"/>
      <c r="L62" s="11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80"/>
    </row>
    <row r="63" spans="2:26" ht="12" thickBot="1" x14ac:dyDescent="0.3">
      <c r="B63" s="24" t="s">
        <v>83</v>
      </c>
      <c r="C63" s="29" t="s">
        <v>84</v>
      </c>
      <c r="D63" s="86" t="s">
        <v>36</v>
      </c>
      <c r="E63" s="86"/>
      <c r="F63" s="86"/>
      <c r="G63" s="25"/>
      <c r="H63" s="26"/>
      <c r="I63" s="26"/>
      <c r="J63" s="26"/>
      <c r="K63" s="26"/>
      <c r="L63" s="26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2"/>
    </row>
  </sheetData>
  <mergeCells count="152">
    <mergeCell ref="B2:C6"/>
    <mergeCell ref="D5:K7"/>
    <mergeCell ref="L6:M6"/>
    <mergeCell ref="N6:P6"/>
    <mergeCell ref="B8:Z8"/>
    <mergeCell ref="D44:F45"/>
    <mergeCell ref="C44:C45"/>
    <mergeCell ref="D2:Z2"/>
    <mergeCell ref="D3:Z3"/>
    <mergeCell ref="Q6:S6"/>
    <mergeCell ref="D18:F18"/>
    <mergeCell ref="M18:N18"/>
    <mergeCell ref="O18:Z18"/>
    <mergeCell ref="D19:F19"/>
    <mergeCell ref="M19:N19"/>
    <mergeCell ref="O19:Z19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O16:Z17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8:F28"/>
    <mergeCell ref="M28:N28"/>
    <mergeCell ref="O28:Z28"/>
    <mergeCell ref="B29:Z29"/>
    <mergeCell ref="B30:B31"/>
    <mergeCell ref="C30:C31"/>
    <mergeCell ref="D30:F31"/>
    <mergeCell ref="G30:L30"/>
    <mergeCell ref="M30:N31"/>
    <mergeCell ref="O30:Z31"/>
    <mergeCell ref="D42:F42"/>
    <mergeCell ref="M32:N32"/>
    <mergeCell ref="M33:N33"/>
    <mergeCell ref="M34:N34"/>
    <mergeCell ref="M35:N35"/>
    <mergeCell ref="M36:N36"/>
    <mergeCell ref="D32:F32"/>
    <mergeCell ref="D33:F33"/>
    <mergeCell ref="D34:F34"/>
    <mergeCell ref="D35:F35"/>
    <mergeCell ref="D36:F36"/>
    <mergeCell ref="D37:F37"/>
    <mergeCell ref="O44:Z45"/>
    <mergeCell ref="O38:Z38"/>
    <mergeCell ref="O39:Z39"/>
    <mergeCell ref="O40:Z40"/>
    <mergeCell ref="O41:Z41"/>
    <mergeCell ref="O42:Z42"/>
    <mergeCell ref="B43:Z43"/>
    <mergeCell ref="O32:Z32"/>
    <mergeCell ref="O33:Z33"/>
    <mergeCell ref="O34:Z34"/>
    <mergeCell ref="O35:Z35"/>
    <mergeCell ref="O36:Z36"/>
    <mergeCell ref="O37:Z37"/>
    <mergeCell ref="M37:N37"/>
    <mergeCell ref="M38:N38"/>
    <mergeCell ref="M39:N39"/>
    <mergeCell ref="M40:N40"/>
    <mergeCell ref="M41:N41"/>
    <mergeCell ref="M42:N42"/>
    <mergeCell ref="D38:F38"/>
    <mergeCell ref="D39:F39"/>
    <mergeCell ref="D40:F40"/>
    <mergeCell ref="D41:F41"/>
    <mergeCell ref="B44:B45"/>
    <mergeCell ref="G44:L44"/>
    <mergeCell ref="M44:N45"/>
    <mergeCell ref="D47:F47"/>
    <mergeCell ref="D48:F48"/>
    <mergeCell ref="D49:F49"/>
    <mergeCell ref="D50:F50"/>
    <mergeCell ref="D51:F51"/>
    <mergeCell ref="D46:F46"/>
    <mergeCell ref="D52:F52"/>
    <mergeCell ref="D62:F62"/>
    <mergeCell ref="D63:F63"/>
    <mergeCell ref="M61:N61"/>
    <mergeCell ref="M62:N62"/>
    <mergeCell ref="M63:N63"/>
    <mergeCell ref="M52:N52"/>
    <mergeCell ref="M53:N53"/>
    <mergeCell ref="M54:N54"/>
    <mergeCell ref="M55:N55"/>
    <mergeCell ref="M56:N56"/>
    <mergeCell ref="M57:N57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O46:Z46"/>
    <mergeCell ref="O47:Z47"/>
    <mergeCell ref="O48:Z48"/>
    <mergeCell ref="O49:Z49"/>
    <mergeCell ref="O50:Z50"/>
    <mergeCell ref="O51:Z51"/>
    <mergeCell ref="M58:N58"/>
    <mergeCell ref="M59:N59"/>
    <mergeCell ref="M60:N60"/>
    <mergeCell ref="M46:N46"/>
    <mergeCell ref="M47:N47"/>
    <mergeCell ref="M48:N48"/>
    <mergeCell ref="M49:N49"/>
    <mergeCell ref="M50:N50"/>
    <mergeCell ref="M51:N51"/>
    <mergeCell ref="O58:Z58"/>
    <mergeCell ref="O59:Z59"/>
    <mergeCell ref="O60:Z60"/>
    <mergeCell ref="O61:Z61"/>
    <mergeCell ref="O62:Z62"/>
    <mergeCell ref="O63:Z63"/>
    <mergeCell ref="O52:Z52"/>
    <mergeCell ref="O53:Z53"/>
    <mergeCell ref="O54:Z54"/>
    <mergeCell ref="O55:Z55"/>
    <mergeCell ref="O56:Z56"/>
    <mergeCell ref="O57:Z57"/>
  </mergeCells>
  <phoneticPr fontId="8" type="noConversion"/>
  <pageMargins left="0.70866141732283472" right="0.70866141732283472" top="0.74803149606299213" bottom="0.74803149606299213" header="0.31496062992125984" footer="0.31496062992125984"/>
  <pageSetup scale="71" orientation="portrait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7CD69-5D9D-4D76-BFF3-484641C53969}">
  <dimension ref="B2:AB40"/>
  <sheetViews>
    <sheetView topLeftCell="A30" workbookViewId="0">
      <selection activeCell="O37" sqref="O37:Z37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3"/>
      <c r="C3" s="94"/>
      <c r="D3" s="101" t="s">
        <v>0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2"/>
    </row>
    <row r="4" spans="2:26" x14ac:dyDescent="0.25">
      <c r="B4" s="95"/>
      <c r="C4" s="96"/>
      <c r="D4" s="96" t="s">
        <v>1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103"/>
    </row>
    <row r="5" spans="2:26" ht="12" customHeight="1" x14ac:dyDescent="0.25">
      <c r="B5" s="95"/>
      <c r="C5" s="96"/>
      <c r="Z5" s="8"/>
    </row>
    <row r="6" spans="2:26" ht="12" customHeight="1" x14ac:dyDescent="0.25">
      <c r="B6" s="95"/>
      <c r="C6" s="96"/>
      <c r="D6" s="97" t="s">
        <v>2</v>
      </c>
      <c r="E6" s="97"/>
      <c r="F6" s="97"/>
      <c r="G6" s="97"/>
      <c r="H6" s="97"/>
      <c r="I6" s="97"/>
      <c r="J6" s="97"/>
      <c r="K6" s="97"/>
      <c r="Z6" s="8"/>
    </row>
    <row r="7" spans="2:26" x14ac:dyDescent="0.25">
      <c r="B7" s="95"/>
      <c r="C7" s="96"/>
      <c r="D7" s="97"/>
      <c r="E7" s="97"/>
      <c r="F7" s="97"/>
      <c r="G7" s="97"/>
      <c r="H7" s="97"/>
      <c r="I7" s="97"/>
      <c r="J7" s="97"/>
      <c r="K7" s="97"/>
      <c r="L7" s="79">
        <f>+barandas!L6</f>
        <v>19</v>
      </c>
      <c r="M7" s="79"/>
      <c r="N7" s="79">
        <v>3</v>
      </c>
      <c r="O7" s="79"/>
      <c r="P7" s="79"/>
      <c r="Q7" s="83">
        <v>2024</v>
      </c>
      <c r="R7" s="104"/>
      <c r="S7" s="84"/>
      <c r="Z7" s="8"/>
    </row>
    <row r="8" spans="2:26" ht="12" thickBot="1" x14ac:dyDescent="0.3">
      <c r="B8" s="9"/>
      <c r="D8" s="97"/>
      <c r="E8" s="97"/>
      <c r="F8" s="97"/>
      <c r="G8" s="97"/>
      <c r="H8" s="97"/>
      <c r="I8" s="97"/>
      <c r="J8" s="97"/>
      <c r="K8" s="97"/>
      <c r="Z8" s="8"/>
    </row>
    <row r="9" spans="2:26" ht="12" thickBot="1" x14ac:dyDescent="0.3">
      <c r="B9" s="98" t="s">
        <v>3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100"/>
    </row>
    <row r="10" spans="2:26" ht="14" x14ac:dyDescent="0.25">
      <c r="B10" s="9" t="s">
        <v>4</v>
      </c>
      <c r="C10" s="52" t="str">
        <f>+barandas!C9</f>
        <v>Puente Canalete</v>
      </c>
      <c r="D10" s="4" t="s">
        <v>5</v>
      </c>
      <c r="H10" s="53"/>
      <c r="I10" s="53"/>
      <c r="J10" s="54" t="s">
        <v>355</v>
      </c>
      <c r="K10" s="53"/>
      <c r="L10" s="53"/>
      <c r="M10" s="53"/>
      <c r="N10" s="53"/>
      <c r="O10" s="53"/>
      <c r="P10" s="53"/>
      <c r="Q10" s="53"/>
      <c r="R10" s="53"/>
      <c r="S10" s="54" t="s">
        <v>355</v>
      </c>
      <c r="T10" s="53"/>
      <c r="U10" s="53"/>
      <c r="W10" s="53"/>
      <c r="X10" s="53"/>
      <c r="Y10" s="53"/>
      <c r="Z10" s="59"/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ht="12" thickBot="1" x14ac:dyDescent="0.3">
      <c r="B14" s="98" t="s">
        <v>11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100"/>
    </row>
    <row r="15" spans="2:26" x14ac:dyDescent="0.25">
      <c r="B15" s="90" t="s">
        <v>181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91"/>
    </row>
    <row r="16" spans="2:26" x14ac:dyDescent="0.25">
      <c r="B16" s="90" t="s">
        <v>13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91"/>
    </row>
    <row r="17" spans="2:28" x14ac:dyDescent="0.25">
      <c r="B17" s="90" t="s">
        <v>14</v>
      </c>
      <c r="C17" s="87" t="s">
        <v>15</v>
      </c>
      <c r="D17" s="92" t="s">
        <v>16</v>
      </c>
      <c r="E17" s="92"/>
      <c r="F17" s="92"/>
      <c r="G17" s="87" t="s">
        <v>17</v>
      </c>
      <c r="H17" s="87"/>
      <c r="I17" s="87"/>
      <c r="J17" s="87"/>
      <c r="K17" s="87"/>
      <c r="L17" s="87"/>
      <c r="M17" s="87" t="s">
        <v>18</v>
      </c>
      <c r="N17" s="87"/>
      <c r="O17" s="88" t="s">
        <v>19</v>
      </c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9"/>
    </row>
    <row r="18" spans="2:28" x14ac:dyDescent="0.25">
      <c r="B18" s="90"/>
      <c r="C18" s="87"/>
      <c r="D18" s="92"/>
      <c r="E18" s="92"/>
      <c r="F18" s="92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87"/>
      <c r="N18" s="87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9"/>
    </row>
    <row r="19" spans="2:28" ht="14.5" x14ac:dyDescent="0.35">
      <c r="B19" s="19" t="s">
        <v>163</v>
      </c>
      <c r="C19" s="27" t="s">
        <v>182</v>
      </c>
      <c r="D19" s="85" t="s">
        <v>36</v>
      </c>
      <c r="E19" s="85"/>
      <c r="F19" s="85"/>
      <c r="G19" s="11" t="s">
        <v>352</v>
      </c>
      <c r="H19" s="11"/>
      <c r="I19" s="11"/>
      <c r="J19" s="11"/>
      <c r="K19" s="11"/>
      <c r="L19" s="11"/>
      <c r="M19" s="79" t="s">
        <v>360</v>
      </c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  <c r="AB19" s="31"/>
    </row>
    <row r="20" spans="2:28" ht="14.5" x14ac:dyDescent="0.35">
      <c r="B20" s="19" t="s">
        <v>109</v>
      </c>
      <c r="C20" s="27" t="s">
        <v>110</v>
      </c>
      <c r="D20" s="85" t="s">
        <v>36</v>
      </c>
      <c r="E20" s="85"/>
      <c r="F20" s="85"/>
      <c r="G20" s="11" t="s">
        <v>352</v>
      </c>
      <c r="H20" s="11"/>
      <c r="I20" s="11"/>
      <c r="J20" s="11"/>
      <c r="K20" s="11"/>
      <c r="L20" s="11"/>
      <c r="M20" s="79" t="s">
        <v>360</v>
      </c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  <c r="AB20" s="31"/>
    </row>
    <row r="21" spans="2:28" ht="14.5" x14ac:dyDescent="0.35">
      <c r="B21" s="19" t="s">
        <v>111</v>
      </c>
      <c r="C21" s="27" t="s">
        <v>112</v>
      </c>
      <c r="D21" s="85" t="s">
        <v>36</v>
      </c>
      <c r="E21" s="85"/>
      <c r="F21" s="85"/>
      <c r="G21" s="11" t="s">
        <v>352</v>
      </c>
      <c r="H21" s="11"/>
      <c r="I21" s="11"/>
      <c r="J21" s="11"/>
      <c r="K21" s="11"/>
      <c r="L21" s="11"/>
      <c r="M21" s="79" t="s">
        <v>360</v>
      </c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  <c r="AB21" s="31"/>
    </row>
    <row r="22" spans="2:28" ht="14.5" x14ac:dyDescent="0.35">
      <c r="B22" s="19" t="s">
        <v>113</v>
      </c>
      <c r="C22" s="27" t="s">
        <v>114</v>
      </c>
      <c r="D22" s="85" t="s">
        <v>36</v>
      </c>
      <c r="E22" s="85"/>
      <c r="F22" s="85"/>
      <c r="G22" s="11" t="s">
        <v>352</v>
      </c>
      <c r="H22" s="11"/>
      <c r="I22" s="11"/>
      <c r="J22" s="11"/>
      <c r="K22" s="11"/>
      <c r="L22" s="11"/>
      <c r="M22" s="79" t="s">
        <v>360</v>
      </c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  <c r="AB22" s="31"/>
    </row>
    <row r="23" spans="2:28" ht="14.5" x14ac:dyDescent="0.35">
      <c r="B23" s="19" t="s">
        <v>115</v>
      </c>
      <c r="C23" s="27" t="s">
        <v>116</v>
      </c>
      <c r="D23" s="85" t="s">
        <v>36</v>
      </c>
      <c r="E23" s="85"/>
      <c r="F23" s="85"/>
      <c r="G23" s="11" t="s">
        <v>352</v>
      </c>
      <c r="H23" s="11"/>
      <c r="I23" s="11"/>
      <c r="J23" s="11"/>
      <c r="K23" s="11"/>
      <c r="L23" s="11"/>
      <c r="M23" s="79" t="s">
        <v>360</v>
      </c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  <c r="AB23" s="31"/>
    </row>
    <row r="24" spans="2:28" ht="14.5" x14ac:dyDescent="0.35">
      <c r="B24" s="19" t="s">
        <v>117</v>
      </c>
      <c r="C24" s="27" t="s">
        <v>118</v>
      </c>
      <c r="D24" s="85" t="s">
        <v>36</v>
      </c>
      <c r="E24" s="85"/>
      <c r="F24" s="85"/>
      <c r="G24" s="11" t="s">
        <v>352</v>
      </c>
      <c r="H24" s="11"/>
      <c r="I24" s="11"/>
      <c r="J24" s="11"/>
      <c r="K24" s="11"/>
      <c r="L24" s="11"/>
      <c r="M24" s="79" t="s">
        <v>360</v>
      </c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  <c r="AB24" s="31"/>
    </row>
    <row r="25" spans="2:28" ht="14.5" x14ac:dyDescent="0.35">
      <c r="B25" s="19" t="s">
        <v>119</v>
      </c>
      <c r="C25" s="27" t="s">
        <v>120</v>
      </c>
      <c r="D25" s="85" t="s">
        <v>36</v>
      </c>
      <c r="E25" s="85"/>
      <c r="F25" s="85"/>
      <c r="G25" s="11" t="s">
        <v>352</v>
      </c>
      <c r="H25" s="11"/>
      <c r="I25" s="11"/>
      <c r="J25" s="11"/>
      <c r="K25" s="11"/>
      <c r="L25" s="11"/>
      <c r="M25" s="79" t="s">
        <v>360</v>
      </c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  <c r="AB25" s="31"/>
    </row>
    <row r="26" spans="2:28" ht="14.5" x14ac:dyDescent="0.35">
      <c r="B26" s="19" t="s">
        <v>121</v>
      </c>
      <c r="C26" s="27" t="s">
        <v>122</v>
      </c>
      <c r="D26" s="85" t="s">
        <v>36</v>
      </c>
      <c r="E26" s="85"/>
      <c r="F26" s="85"/>
      <c r="G26" s="11" t="s">
        <v>352</v>
      </c>
      <c r="H26" s="11"/>
      <c r="I26" s="11"/>
      <c r="J26" s="11"/>
      <c r="K26" s="11"/>
      <c r="L26" s="11"/>
      <c r="M26" s="79" t="s">
        <v>360</v>
      </c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  <c r="AB26" s="31"/>
    </row>
    <row r="27" spans="2:28" ht="14.5" x14ac:dyDescent="0.35">
      <c r="B27" s="19" t="s">
        <v>123</v>
      </c>
      <c r="C27" s="27" t="s">
        <v>124</v>
      </c>
      <c r="D27" s="85" t="s">
        <v>36</v>
      </c>
      <c r="E27" s="85"/>
      <c r="F27" s="85"/>
      <c r="G27" s="11" t="s">
        <v>352</v>
      </c>
      <c r="H27" s="11"/>
      <c r="I27" s="11"/>
      <c r="J27" s="11"/>
      <c r="K27" s="11"/>
      <c r="L27" s="11"/>
      <c r="M27" s="79" t="s">
        <v>360</v>
      </c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  <c r="AB27" s="31"/>
    </row>
    <row r="28" spans="2:28" ht="14.5" x14ac:dyDescent="0.35">
      <c r="B28" s="19" t="s">
        <v>125</v>
      </c>
      <c r="C28" s="27" t="s">
        <v>126</v>
      </c>
      <c r="D28" s="85" t="s">
        <v>36</v>
      </c>
      <c r="E28" s="85"/>
      <c r="F28" s="85"/>
      <c r="G28" s="11" t="s">
        <v>352</v>
      </c>
      <c r="H28" s="11"/>
      <c r="I28" s="11"/>
      <c r="J28" s="11"/>
      <c r="K28" s="11"/>
      <c r="L28" s="11"/>
      <c r="M28" s="79" t="s">
        <v>360</v>
      </c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  <c r="AB28" s="31"/>
    </row>
    <row r="29" spans="2:28" ht="14.5" x14ac:dyDescent="0.35">
      <c r="B29" s="19" t="s">
        <v>127</v>
      </c>
      <c r="C29" s="27" t="s">
        <v>128</v>
      </c>
      <c r="D29" s="85" t="s">
        <v>36</v>
      </c>
      <c r="E29" s="85" t="s">
        <v>36</v>
      </c>
      <c r="F29" s="85" t="s">
        <v>36</v>
      </c>
      <c r="G29" s="11" t="s">
        <v>352</v>
      </c>
      <c r="H29" s="11"/>
      <c r="I29" s="11"/>
      <c r="J29" s="11"/>
      <c r="K29" s="11"/>
      <c r="L29" s="11"/>
      <c r="M29" s="79" t="s">
        <v>360</v>
      </c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  <c r="AB29" s="31"/>
    </row>
    <row r="30" spans="2:28" ht="28.9" customHeight="1" x14ac:dyDescent="0.25">
      <c r="B30" s="90" t="s">
        <v>43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91"/>
    </row>
    <row r="31" spans="2:28" ht="28.9" customHeight="1" x14ac:dyDescent="0.25">
      <c r="B31" s="90" t="s">
        <v>14</v>
      </c>
      <c r="C31" s="87" t="s">
        <v>15</v>
      </c>
      <c r="D31" s="92" t="s">
        <v>16</v>
      </c>
      <c r="E31" s="92"/>
      <c r="F31" s="92"/>
      <c r="G31" s="87" t="s">
        <v>17</v>
      </c>
      <c r="H31" s="87"/>
      <c r="I31" s="87"/>
      <c r="J31" s="87"/>
      <c r="K31" s="87"/>
      <c r="L31" s="87"/>
      <c r="M31" s="87" t="s">
        <v>18</v>
      </c>
      <c r="N31" s="87"/>
      <c r="O31" s="88" t="s">
        <v>19</v>
      </c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9"/>
    </row>
    <row r="32" spans="2:28" ht="28.9" customHeight="1" x14ac:dyDescent="0.25">
      <c r="B32" s="90"/>
      <c r="C32" s="87"/>
      <c r="D32" s="92"/>
      <c r="E32" s="92"/>
      <c r="F32" s="92"/>
      <c r="G32" s="13">
        <v>0</v>
      </c>
      <c r="H32" s="14">
        <v>1</v>
      </c>
      <c r="I32" s="15">
        <v>2</v>
      </c>
      <c r="J32" s="16">
        <v>3</v>
      </c>
      <c r="K32" s="17">
        <v>4</v>
      </c>
      <c r="L32" s="18">
        <v>5</v>
      </c>
      <c r="M32" s="87"/>
      <c r="N32" s="87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9"/>
    </row>
    <row r="33" spans="2:26" ht="14.5" x14ac:dyDescent="0.35">
      <c r="B33" s="2" t="s">
        <v>183</v>
      </c>
      <c r="C33" s="1" t="s">
        <v>184</v>
      </c>
      <c r="D33" s="85" t="s">
        <v>36</v>
      </c>
      <c r="E33" s="85"/>
      <c r="F33" s="85"/>
      <c r="G33" s="11" t="s">
        <v>352</v>
      </c>
      <c r="H33" s="11"/>
      <c r="I33" s="11"/>
      <c r="J33" s="11"/>
      <c r="K33" s="11"/>
      <c r="L33" s="11"/>
      <c r="M33" s="79" t="s">
        <v>360</v>
      </c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ht="12" customHeight="1" x14ac:dyDescent="0.35">
      <c r="B34" s="2" t="s">
        <v>185</v>
      </c>
      <c r="C34" s="1" t="s">
        <v>186</v>
      </c>
      <c r="D34" s="85" t="s">
        <v>36</v>
      </c>
      <c r="E34" s="85"/>
      <c r="F34" s="85"/>
      <c r="G34" s="11" t="s">
        <v>352</v>
      </c>
      <c r="H34" s="11"/>
      <c r="I34" s="11"/>
      <c r="J34" s="11"/>
      <c r="K34" s="11"/>
      <c r="L34" s="11"/>
      <c r="M34" s="79" t="s">
        <v>360</v>
      </c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80"/>
    </row>
    <row r="35" spans="2:26" ht="12" customHeight="1" x14ac:dyDescent="0.35">
      <c r="B35" s="2" t="s">
        <v>168</v>
      </c>
      <c r="C35" s="1" t="s">
        <v>169</v>
      </c>
      <c r="D35" s="85" t="s">
        <v>36</v>
      </c>
      <c r="E35" s="85"/>
      <c r="F35" s="85"/>
      <c r="G35" s="11" t="s">
        <v>352</v>
      </c>
      <c r="H35" s="11"/>
      <c r="I35" s="11"/>
      <c r="J35" s="11"/>
      <c r="K35" s="11"/>
      <c r="L35" s="11"/>
      <c r="M35" s="79" t="s">
        <v>360</v>
      </c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80"/>
    </row>
    <row r="36" spans="2:26" ht="14.5" x14ac:dyDescent="0.35">
      <c r="B36" s="2" t="s">
        <v>170</v>
      </c>
      <c r="C36" s="1" t="s">
        <v>171</v>
      </c>
      <c r="D36" s="85" t="s">
        <v>36</v>
      </c>
      <c r="E36" s="85"/>
      <c r="F36" s="85"/>
      <c r="G36" s="11" t="s">
        <v>352</v>
      </c>
      <c r="H36" s="11"/>
      <c r="I36" s="11"/>
      <c r="J36" s="11"/>
      <c r="K36" s="11"/>
      <c r="L36" s="11"/>
      <c r="M36" s="79" t="s">
        <v>360</v>
      </c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80"/>
    </row>
    <row r="37" spans="2:26" ht="14.5" x14ac:dyDescent="0.35">
      <c r="B37" s="2" t="s">
        <v>187</v>
      </c>
      <c r="C37" s="1" t="s">
        <v>188</v>
      </c>
      <c r="D37" s="85" t="s">
        <v>36</v>
      </c>
      <c r="E37" s="85"/>
      <c r="F37" s="85"/>
      <c r="G37" s="11" t="s">
        <v>352</v>
      </c>
      <c r="H37" s="11"/>
      <c r="I37" s="11"/>
      <c r="J37" s="11"/>
      <c r="K37" s="11"/>
      <c r="L37" s="11"/>
      <c r="M37" s="79" t="s">
        <v>360</v>
      </c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2:26" ht="14.5" x14ac:dyDescent="0.35">
      <c r="B38" s="2" t="s">
        <v>189</v>
      </c>
      <c r="C38" s="1" t="s">
        <v>190</v>
      </c>
      <c r="D38" s="85" t="s">
        <v>36</v>
      </c>
      <c r="E38" s="85"/>
      <c r="F38" s="85"/>
      <c r="G38" s="11" t="s">
        <v>352</v>
      </c>
      <c r="H38" s="11"/>
      <c r="I38" s="11"/>
      <c r="J38" s="11"/>
      <c r="K38" s="11"/>
      <c r="L38" s="11"/>
      <c r="M38" s="79" t="s">
        <v>360</v>
      </c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80"/>
    </row>
    <row r="39" spans="2:26" ht="14.5" x14ac:dyDescent="0.35">
      <c r="B39" s="2" t="s">
        <v>191</v>
      </c>
      <c r="C39" s="1" t="s">
        <v>192</v>
      </c>
      <c r="D39" s="85" t="s">
        <v>36</v>
      </c>
      <c r="E39" s="85"/>
      <c r="F39" s="85"/>
      <c r="G39" s="11" t="s">
        <v>352</v>
      </c>
      <c r="H39" s="11"/>
      <c r="I39" s="11"/>
      <c r="J39" s="11"/>
      <c r="K39" s="11"/>
      <c r="L39" s="11"/>
      <c r="M39" s="79" t="s">
        <v>360</v>
      </c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0"/>
    </row>
    <row r="40" spans="2:26" ht="15" thickBot="1" x14ac:dyDescent="0.4">
      <c r="B40" s="3" t="s">
        <v>144</v>
      </c>
      <c r="C40" s="35" t="s">
        <v>145</v>
      </c>
      <c r="D40" s="86" t="s">
        <v>36</v>
      </c>
      <c r="E40" s="86"/>
      <c r="F40" s="86"/>
      <c r="G40" s="11" t="s">
        <v>352</v>
      </c>
      <c r="H40" s="26"/>
      <c r="I40" s="26"/>
      <c r="J40" s="26"/>
      <c r="K40" s="26"/>
      <c r="L40" s="26"/>
      <c r="M40" s="79" t="s">
        <v>360</v>
      </c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80"/>
    </row>
  </sheetData>
  <mergeCells count="82">
    <mergeCell ref="D39:F39"/>
    <mergeCell ref="M39:N39"/>
    <mergeCell ref="O39:Z39"/>
    <mergeCell ref="D40:F40"/>
    <mergeCell ref="M40:N40"/>
    <mergeCell ref="O40:Z40"/>
    <mergeCell ref="D37:F37"/>
    <mergeCell ref="M37:N37"/>
    <mergeCell ref="O37:Z37"/>
    <mergeCell ref="D38:F38"/>
    <mergeCell ref="M38:N38"/>
    <mergeCell ref="O38:Z38"/>
    <mergeCell ref="D35:F35"/>
    <mergeCell ref="M35:N35"/>
    <mergeCell ref="O35:Z35"/>
    <mergeCell ref="D36:F36"/>
    <mergeCell ref="M36:N36"/>
    <mergeCell ref="O36:Z36"/>
    <mergeCell ref="D33:F33"/>
    <mergeCell ref="M33:N33"/>
    <mergeCell ref="O33:Z33"/>
    <mergeCell ref="D34:F34"/>
    <mergeCell ref="M34:N34"/>
    <mergeCell ref="O34:Z34"/>
    <mergeCell ref="B30:Z30"/>
    <mergeCell ref="B31:B32"/>
    <mergeCell ref="C31:C32"/>
    <mergeCell ref="D31:F32"/>
    <mergeCell ref="G31:L31"/>
    <mergeCell ref="M31:N32"/>
    <mergeCell ref="O31:Z32"/>
    <mergeCell ref="D29:F29"/>
    <mergeCell ref="M29:N29"/>
    <mergeCell ref="O29:Z29"/>
    <mergeCell ref="D27:F27"/>
    <mergeCell ref="M27:N27"/>
    <mergeCell ref="O27:Z27"/>
    <mergeCell ref="D28:F28"/>
    <mergeCell ref="M28:N28"/>
    <mergeCell ref="O28:Z28"/>
    <mergeCell ref="D25:F25"/>
    <mergeCell ref="M25:N25"/>
    <mergeCell ref="O25:Z25"/>
    <mergeCell ref="D26:F26"/>
    <mergeCell ref="M26:N26"/>
    <mergeCell ref="O26:Z26"/>
    <mergeCell ref="D23:F23"/>
    <mergeCell ref="M23:N23"/>
    <mergeCell ref="O23:Z23"/>
    <mergeCell ref="D24:F24"/>
    <mergeCell ref="M24:N24"/>
    <mergeCell ref="O24:Z24"/>
    <mergeCell ref="D21:F21"/>
    <mergeCell ref="M21:N21"/>
    <mergeCell ref="O21:Z21"/>
    <mergeCell ref="D22:F22"/>
    <mergeCell ref="M22:N22"/>
    <mergeCell ref="O22:Z22"/>
    <mergeCell ref="D19:F19"/>
    <mergeCell ref="M19:N19"/>
    <mergeCell ref="O19:Z19"/>
    <mergeCell ref="D20:F20"/>
    <mergeCell ref="M20:N20"/>
    <mergeCell ref="O20:Z20"/>
    <mergeCell ref="B9:Z9"/>
    <mergeCell ref="K11:R11"/>
    <mergeCell ref="B15:Z15"/>
    <mergeCell ref="B16:Z16"/>
    <mergeCell ref="B17:B18"/>
    <mergeCell ref="C17:C18"/>
    <mergeCell ref="D17:F18"/>
    <mergeCell ref="G17:L17"/>
    <mergeCell ref="M17:N18"/>
    <mergeCell ref="O17:Z18"/>
    <mergeCell ref="B14:Z14"/>
    <mergeCell ref="B3:C7"/>
    <mergeCell ref="D3:Z3"/>
    <mergeCell ref="D4:Z4"/>
    <mergeCell ref="D6:K8"/>
    <mergeCell ref="L7:M7"/>
    <mergeCell ref="N7:P7"/>
    <mergeCell ref="Q7:S7"/>
  </mergeCells>
  <phoneticPr fontId="8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B228-9EBE-42B5-905C-538CBD4C4BE8}">
  <dimension ref="B2:Z21"/>
  <sheetViews>
    <sheetView topLeftCell="A6" workbookViewId="0">
      <selection activeCell="M19" sqref="M19:N21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2" width="2.7265625" style="4" customWidth="1"/>
    <col min="13" max="13" width="4.7265625" style="4" customWidth="1"/>
    <col min="14" max="14" width="5.81640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3"/>
      <c r="C3" s="94"/>
      <c r="D3" s="101" t="s">
        <v>0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2"/>
    </row>
    <row r="4" spans="2:26" x14ac:dyDescent="0.25">
      <c r="B4" s="95"/>
      <c r="C4" s="96"/>
      <c r="D4" s="96" t="s">
        <v>1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103"/>
    </row>
    <row r="5" spans="2:26" ht="12" customHeight="1" x14ac:dyDescent="0.25">
      <c r="B5" s="95"/>
      <c r="C5" s="96"/>
      <c r="Z5" s="8"/>
    </row>
    <row r="6" spans="2:26" ht="12" customHeight="1" x14ac:dyDescent="0.25">
      <c r="B6" s="95"/>
      <c r="C6" s="96"/>
      <c r="D6" s="97" t="s">
        <v>2</v>
      </c>
      <c r="E6" s="97"/>
      <c r="F6" s="97"/>
      <c r="G6" s="97"/>
      <c r="H6" s="97"/>
      <c r="I6" s="97"/>
      <c r="J6" s="97"/>
      <c r="K6" s="97"/>
      <c r="Z6" s="8"/>
    </row>
    <row r="7" spans="2:26" x14ac:dyDescent="0.25">
      <c r="B7" s="95"/>
      <c r="C7" s="96"/>
      <c r="D7" s="97"/>
      <c r="E7" s="97"/>
      <c r="F7" s="97"/>
      <c r="G7" s="97"/>
      <c r="H7" s="97"/>
      <c r="I7" s="97"/>
      <c r="J7" s="97"/>
      <c r="K7" s="97"/>
      <c r="L7" s="79">
        <f>+barandas!L6</f>
        <v>19</v>
      </c>
      <c r="M7" s="79"/>
      <c r="N7" s="79">
        <v>3</v>
      </c>
      <c r="O7" s="79"/>
      <c r="P7" s="79"/>
      <c r="Q7" s="83">
        <v>2024</v>
      </c>
      <c r="R7" s="104"/>
      <c r="S7" s="84"/>
      <c r="Z7" s="8"/>
    </row>
    <row r="8" spans="2:26" ht="12" thickBot="1" x14ac:dyDescent="0.3">
      <c r="B8" s="9"/>
      <c r="D8" s="97"/>
      <c r="E8" s="97"/>
      <c r="F8" s="97"/>
      <c r="G8" s="97"/>
      <c r="H8" s="97"/>
      <c r="I8" s="97"/>
      <c r="J8" s="97"/>
      <c r="K8" s="97"/>
      <c r="Z8" s="8"/>
    </row>
    <row r="9" spans="2:26" ht="12" thickBot="1" x14ac:dyDescent="0.3">
      <c r="B9" s="98" t="s">
        <v>3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100"/>
    </row>
    <row r="10" spans="2:26" ht="14" x14ac:dyDescent="0.25">
      <c r="B10" s="47" t="s">
        <v>4</v>
      </c>
      <c r="C10" s="64" t="str">
        <f>+barandas!C9</f>
        <v>Puente Canalete</v>
      </c>
      <c r="D10" s="5" t="s">
        <v>5</v>
      </c>
      <c r="E10" s="5"/>
      <c r="F10" s="5"/>
      <c r="G10" s="5"/>
      <c r="H10" s="65"/>
      <c r="I10" s="65"/>
      <c r="J10" s="66" t="s">
        <v>355</v>
      </c>
      <c r="K10" s="65"/>
      <c r="L10" s="65"/>
      <c r="M10" s="65"/>
      <c r="N10" s="65"/>
      <c r="O10" s="65"/>
      <c r="P10" s="65"/>
      <c r="Q10" s="65"/>
      <c r="R10" s="65"/>
      <c r="S10" s="66" t="s">
        <v>355</v>
      </c>
      <c r="T10" s="65"/>
      <c r="U10" s="65"/>
      <c r="V10" s="5"/>
      <c r="W10" s="65"/>
      <c r="X10" s="65"/>
      <c r="Y10" s="65"/>
      <c r="Z10" s="59"/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ht="12" thickBot="1" x14ac:dyDescent="0.3">
      <c r="B14" s="98" t="s">
        <v>11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100"/>
    </row>
    <row r="15" spans="2:26" x14ac:dyDescent="0.25">
      <c r="B15" s="90" t="s">
        <v>193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91"/>
    </row>
    <row r="16" spans="2:26" ht="28.9" customHeight="1" x14ac:dyDescent="0.25">
      <c r="B16" s="90" t="s">
        <v>43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91"/>
    </row>
    <row r="17" spans="2:26" ht="28.9" customHeight="1" x14ac:dyDescent="0.25">
      <c r="B17" s="90" t="s">
        <v>14</v>
      </c>
      <c r="C17" s="87" t="s">
        <v>15</v>
      </c>
      <c r="D17" s="92" t="s">
        <v>16</v>
      </c>
      <c r="E17" s="92"/>
      <c r="F17" s="92"/>
      <c r="G17" s="87" t="s">
        <v>17</v>
      </c>
      <c r="H17" s="87"/>
      <c r="I17" s="87"/>
      <c r="J17" s="87"/>
      <c r="K17" s="87"/>
      <c r="L17" s="87"/>
      <c r="M17" s="87" t="s">
        <v>18</v>
      </c>
      <c r="N17" s="87"/>
      <c r="O17" s="88" t="s">
        <v>19</v>
      </c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9"/>
    </row>
    <row r="18" spans="2:26" ht="28.9" customHeight="1" x14ac:dyDescent="0.25">
      <c r="B18" s="90"/>
      <c r="C18" s="87"/>
      <c r="D18" s="92"/>
      <c r="E18" s="92"/>
      <c r="F18" s="92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87"/>
      <c r="N18" s="87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9"/>
    </row>
    <row r="19" spans="2:26" x14ac:dyDescent="0.25">
      <c r="B19" s="67" t="s">
        <v>194</v>
      </c>
      <c r="C19" s="68" t="s">
        <v>195</v>
      </c>
      <c r="D19" s="85" t="s">
        <v>196</v>
      </c>
      <c r="E19" s="85"/>
      <c r="F19" s="85"/>
      <c r="G19" s="11" t="s">
        <v>352</v>
      </c>
      <c r="H19" s="11"/>
      <c r="I19" s="11"/>
      <c r="J19" s="11"/>
      <c r="K19" s="11"/>
      <c r="L19" s="11"/>
      <c r="M19" s="79" t="s">
        <v>367</v>
      </c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ht="12" customHeight="1" x14ac:dyDescent="0.25">
      <c r="B20" s="67" t="s">
        <v>197</v>
      </c>
      <c r="C20" s="68" t="s">
        <v>198</v>
      </c>
      <c r="D20" s="85" t="s">
        <v>196</v>
      </c>
      <c r="E20" s="85"/>
      <c r="F20" s="85"/>
      <c r="G20" s="11" t="s">
        <v>352</v>
      </c>
      <c r="H20" s="11"/>
      <c r="I20" s="11"/>
      <c r="J20" s="11"/>
      <c r="K20" s="11"/>
      <c r="L20" s="11"/>
      <c r="M20" s="79" t="s">
        <v>367</v>
      </c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ht="12" customHeight="1" thickBot="1" x14ac:dyDescent="0.3">
      <c r="B21" s="69" t="s">
        <v>199</v>
      </c>
      <c r="C21" s="70" t="s">
        <v>200</v>
      </c>
      <c r="D21" s="86" t="s">
        <v>196</v>
      </c>
      <c r="E21" s="86"/>
      <c r="F21" s="86"/>
      <c r="G21" s="26" t="s">
        <v>352</v>
      </c>
      <c r="H21" s="26"/>
      <c r="I21" s="26"/>
      <c r="J21" s="26"/>
      <c r="K21" s="26"/>
      <c r="L21" s="26"/>
      <c r="M21" s="79" t="s">
        <v>367</v>
      </c>
      <c r="N21" s="79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2"/>
    </row>
  </sheetData>
  <mergeCells count="27">
    <mergeCell ref="D21:F21"/>
    <mergeCell ref="M21:N21"/>
    <mergeCell ref="O21:Z21"/>
    <mergeCell ref="D19:F19"/>
    <mergeCell ref="M19:N19"/>
    <mergeCell ref="O19:Z19"/>
    <mergeCell ref="D20:F20"/>
    <mergeCell ref="M20:N20"/>
    <mergeCell ref="O20:Z20"/>
    <mergeCell ref="B16:Z16"/>
    <mergeCell ref="B17:B18"/>
    <mergeCell ref="C17:C18"/>
    <mergeCell ref="D17:F18"/>
    <mergeCell ref="G17:L17"/>
    <mergeCell ref="M17:N18"/>
    <mergeCell ref="O17:Z18"/>
    <mergeCell ref="B9:Z9"/>
    <mergeCell ref="K11:R11"/>
    <mergeCell ref="B15:Z15"/>
    <mergeCell ref="B3:C7"/>
    <mergeCell ref="D3:Z3"/>
    <mergeCell ref="D4:Z4"/>
    <mergeCell ref="D6:K8"/>
    <mergeCell ref="L7:M7"/>
    <mergeCell ref="N7:P7"/>
    <mergeCell ref="Q7:S7"/>
    <mergeCell ref="B14:Z14"/>
  </mergeCells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A4212-2AA1-4896-99A7-B935539E7793}">
  <dimension ref="B2:AB51"/>
  <sheetViews>
    <sheetView zoomScaleNormal="100" workbookViewId="0">
      <selection activeCell="O13" sqref="O13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2" width="2.7265625" style="4" customWidth="1"/>
    <col min="13" max="13" width="5.26953125" style="4" customWidth="1"/>
    <col min="14" max="14" width="4.81640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3"/>
      <c r="C3" s="94"/>
      <c r="D3" s="101" t="s">
        <v>0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2"/>
    </row>
    <row r="4" spans="2:26" x14ac:dyDescent="0.25">
      <c r="B4" s="95"/>
      <c r="C4" s="96"/>
      <c r="D4" s="96" t="s">
        <v>1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103"/>
    </row>
    <row r="5" spans="2:26" ht="12" customHeight="1" x14ac:dyDescent="0.25">
      <c r="B5" s="95"/>
      <c r="C5" s="96"/>
      <c r="Z5" s="8"/>
    </row>
    <row r="6" spans="2:26" ht="12" customHeight="1" x14ac:dyDescent="0.25">
      <c r="B6" s="95"/>
      <c r="C6" s="96"/>
      <c r="D6" s="97" t="s">
        <v>2</v>
      </c>
      <c r="E6" s="97"/>
      <c r="F6" s="97"/>
      <c r="G6" s="97"/>
      <c r="H6" s="97"/>
      <c r="I6" s="97"/>
      <c r="J6" s="97"/>
      <c r="K6" s="97"/>
      <c r="Z6" s="8"/>
    </row>
    <row r="7" spans="2:26" x14ac:dyDescent="0.25">
      <c r="B7" s="95"/>
      <c r="C7" s="96"/>
      <c r="D7" s="97"/>
      <c r="E7" s="97"/>
      <c r="F7" s="97"/>
      <c r="G7" s="97"/>
      <c r="H7" s="97"/>
      <c r="I7" s="97"/>
      <c r="J7" s="97"/>
      <c r="K7" s="97"/>
      <c r="L7" s="79">
        <f>+barandas!L6</f>
        <v>19</v>
      </c>
      <c r="M7" s="79"/>
      <c r="N7" s="79">
        <v>3</v>
      </c>
      <c r="O7" s="79"/>
      <c r="P7" s="79"/>
      <c r="Q7" s="83">
        <v>2024</v>
      </c>
      <c r="R7" s="104"/>
      <c r="S7" s="84"/>
      <c r="Z7" s="8"/>
    </row>
    <row r="8" spans="2:26" ht="12" thickBot="1" x14ac:dyDescent="0.3">
      <c r="B8" s="9"/>
      <c r="D8" s="97"/>
      <c r="E8" s="97"/>
      <c r="F8" s="97"/>
      <c r="G8" s="97"/>
      <c r="H8" s="97"/>
      <c r="I8" s="97"/>
      <c r="J8" s="97"/>
      <c r="K8" s="97"/>
      <c r="Z8" s="8"/>
    </row>
    <row r="9" spans="2:26" ht="12" thickBot="1" x14ac:dyDescent="0.3">
      <c r="B9" s="129" t="s">
        <v>3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1"/>
    </row>
    <row r="10" spans="2:26" ht="14" x14ac:dyDescent="0.25">
      <c r="B10" s="47" t="s">
        <v>4</v>
      </c>
      <c r="C10" s="64" t="str">
        <f>+barandas!C9</f>
        <v>Puente Canalete</v>
      </c>
      <c r="D10" s="5" t="s">
        <v>5</v>
      </c>
      <c r="E10" s="5"/>
      <c r="F10" s="5"/>
      <c r="G10" s="5"/>
      <c r="H10" s="65"/>
      <c r="I10" s="65"/>
      <c r="J10" s="66"/>
      <c r="K10" s="65"/>
      <c r="L10" s="65"/>
      <c r="M10" s="65"/>
      <c r="N10" s="65"/>
      <c r="O10" s="65"/>
      <c r="P10" s="65"/>
      <c r="Q10" s="65"/>
      <c r="R10" s="65"/>
      <c r="S10" s="66"/>
      <c r="T10" s="65"/>
      <c r="U10" s="65"/>
      <c r="V10" s="5"/>
      <c r="W10" s="65"/>
      <c r="X10" s="65"/>
      <c r="Y10" s="65"/>
      <c r="Z10" s="59"/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ht="12" thickBot="1" x14ac:dyDescent="0.3">
      <c r="B14" s="98" t="s">
        <v>11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100"/>
    </row>
    <row r="15" spans="2:26" x14ac:dyDescent="0.25">
      <c r="B15" s="87" t="s">
        <v>201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</row>
    <row r="16" spans="2:26" x14ac:dyDescent="0.25">
      <c r="B16" s="87" t="s">
        <v>13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</row>
    <row r="17" spans="2:28" x14ac:dyDescent="0.25">
      <c r="B17" s="87" t="s">
        <v>14</v>
      </c>
      <c r="C17" s="87" t="s">
        <v>15</v>
      </c>
      <c r="D17" s="92" t="s">
        <v>16</v>
      </c>
      <c r="E17" s="92"/>
      <c r="F17" s="92"/>
      <c r="G17" s="87" t="s">
        <v>17</v>
      </c>
      <c r="H17" s="87"/>
      <c r="I17" s="87"/>
      <c r="J17" s="87"/>
      <c r="K17" s="87"/>
      <c r="L17" s="87"/>
      <c r="M17" s="87" t="s">
        <v>18</v>
      </c>
      <c r="N17" s="87"/>
      <c r="O17" s="88" t="s">
        <v>19</v>
      </c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</row>
    <row r="18" spans="2:28" x14ac:dyDescent="0.25">
      <c r="B18" s="87"/>
      <c r="C18" s="87"/>
      <c r="D18" s="92"/>
      <c r="E18" s="92"/>
      <c r="F18" s="92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87"/>
      <c r="N18" s="87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</row>
    <row r="19" spans="2:28" ht="14.5" x14ac:dyDescent="0.35">
      <c r="B19" s="33" t="s">
        <v>202</v>
      </c>
      <c r="C19" s="27" t="s">
        <v>203</v>
      </c>
      <c r="D19" s="132" t="s">
        <v>22</v>
      </c>
      <c r="E19" s="132"/>
      <c r="F19" s="132"/>
      <c r="G19" s="11" t="s">
        <v>352</v>
      </c>
      <c r="H19" s="11"/>
      <c r="I19" s="11"/>
      <c r="J19" s="11"/>
      <c r="K19" s="11"/>
      <c r="L19" s="11"/>
      <c r="M19" s="79" t="s">
        <v>367</v>
      </c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 spans="2:28" ht="14.5" x14ac:dyDescent="0.35">
      <c r="B20" s="33" t="s">
        <v>202</v>
      </c>
      <c r="C20" s="27" t="s">
        <v>203</v>
      </c>
      <c r="D20" s="132" t="s">
        <v>22</v>
      </c>
      <c r="E20" s="132"/>
      <c r="F20" s="132"/>
      <c r="G20" s="11" t="s">
        <v>352</v>
      </c>
      <c r="H20" s="11"/>
      <c r="I20" s="11"/>
      <c r="J20" s="11"/>
      <c r="K20" s="11"/>
      <c r="L20" s="11"/>
      <c r="M20" s="79" t="s">
        <v>367</v>
      </c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 spans="2:28" ht="14.5" x14ac:dyDescent="0.35">
      <c r="B21" s="33" t="s">
        <v>202</v>
      </c>
      <c r="C21" s="27" t="s">
        <v>203</v>
      </c>
      <c r="D21" s="132" t="s">
        <v>22</v>
      </c>
      <c r="E21" s="132"/>
      <c r="F21" s="132"/>
      <c r="G21" s="11" t="s">
        <v>352</v>
      </c>
      <c r="H21" s="11"/>
      <c r="I21" s="11"/>
      <c r="J21" s="11"/>
      <c r="K21" s="11"/>
      <c r="L21" s="11"/>
      <c r="M21" s="79" t="s">
        <v>367</v>
      </c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spans="2:28" ht="14.5" x14ac:dyDescent="0.35">
      <c r="B22" s="33" t="s">
        <v>23</v>
      </c>
      <c r="C22" s="27" t="s">
        <v>24</v>
      </c>
      <c r="D22" s="132" t="s">
        <v>22</v>
      </c>
      <c r="E22" s="132"/>
      <c r="F22" s="132"/>
      <c r="G22" s="11" t="s">
        <v>352</v>
      </c>
      <c r="H22" s="11"/>
      <c r="I22" s="11"/>
      <c r="J22" s="11"/>
      <c r="K22" s="11"/>
      <c r="L22" s="11"/>
      <c r="M22" s="79" t="s">
        <v>367</v>
      </c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spans="2:28" ht="14.5" x14ac:dyDescent="0.35">
      <c r="B23" s="33" t="s">
        <v>23</v>
      </c>
      <c r="C23" s="27" t="s">
        <v>24</v>
      </c>
      <c r="D23" s="132" t="s">
        <v>22</v>
      </c>
      <c r="E23" s="132"/>
      <c r="F23" s="132"/>
      <c r="G23" s="11" t="s">
        <v>352</v>
      </c>
      <c r="H23" s="11"/>
      <c r="I23" s="11"/>
      <c r="J23" s="11"/>
      <c r="K23" s="11"/>
      <c r="L23" s="11"/>
      <c r="M23" s="79" t="s">
        <v>367</v>
      </c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 spans="2:28" ht="14.5" x14ac:dyDescent="0.35">
      <c r="B24" s="33" t="s">
        <v>23</v>
      </c>
      <c r="C24" s="27" t="s">
        <v>24</v>
      </c>
      <c r="D24" s="132" t="s">
        <v>22</v>
      </c>
      <c r="E24" s="132"/>
      <c r="F24" s="132"/>
      <c r="G24" s="11" t="s">
        <v>352</v>
      </c>
      <c r="H24" s="11"/>
      <c r="I24" s="11"/>
      <c r="J24" s="11"/>
      <c r="K24" s="11"/>
      <c r="L24" s="11"/>
      <c r="M24" s="79" t="s">
        <v>367</v>
      </c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</row>
    <row r="25" spans="2:28" ht="14.5" x14ac:dyDescent="0.35">
      <c r="B25" s="33" t="s">
        <v>135</v>
      </c>
      <c r="C25" s="27" t="s">
        <v>136</v>
      </c>
      <c r="D25" s="132" t="s">
        <v>22</v>
      </c>
      <c r="E25" s="132"/>
      <c r="F25" s="132"/>
      <c r="G25" s="11" t="s">
        <v>352</v>
      </c>
      <c r="H25" s="11"/>
      <c r="I25" s="11"/>
      <c r="J25" s="11"/>
      <c r="K25" s="11"/>
      <c r="L25" s="11"/>
      <c r="M25" s="79" t="s">
        <v>367</v>
      </c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</row>
    <row r="26" spans="2:28" ht="14.5" x14ac:dyDescent="0.35">
      <c r="B26" s="33" t="s">
        <v>135</v>
      </c>
      <c r="C26" s="27" t="s">
        <v>136</v>
      </c>
      <c r="D26" s="132" t="s">
        <v>22</v>
      </c>
      <c r="E26" s="132"/>
      <c r="F26" s="132"/>
      <c r="G26" s="11" t="s">
        <v>352</v>
      </c>
      <c r="H26" s="11"/>
      <c r="I26" s="11"/>
      <c r="J26" s="11"/>
      <c r="K26" s="11"/>
      <c r="L26" s="11"/>
      <c r="M26" s="79" t="s">
        <v>367</v>
      </c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</row>
    <row r="27" spans="2:28" ht="14.5" x14ac:dyDescent="0.35">
      <c r="B27" s="33" t="s">
        <v>135</v>
      </c>
      <c r="C27" s="27" t="s">
        <v>136</v>
      </c>
      <c r="D27" s="132" t="s">
        <v>22</v>
      </c>
      <c r="E27" s="132"/>
      <c r="F27" s="132"/>
      <c r="G27" s="11" t="s">
        <v>352</v>
      </c>
      <c r="H27" s="11"/>
      <c r="I27" s="11"/>
      <c r="J27" s="11"/>
      <c r="K27" s="11"/>
      <c r="L27" s="11"/>
      <c r="M27" s="79" t="s">
        <v>367</v>
      </c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</row>
    <row r="28" spans="2:28" ht="14.5" x14ac:dyDescent="0.35">
      <c r="B28" s="33" t="s">
        <v>204</v>
      </c>
      <c r="C28" s="27" t="s">
        <v>205</v>
      </c>
      <c r="D28" s="132" t="s">
        <v>22</v>
      </c>
      <c r="E28" s="132"/>
      <c r="F28" s="132"/>
      <c r="G28" s="11" t="s">
        <v>352</v>
      </c>
      <c r="H28" s="11"/>
      <c r="I28" s="11"/>
      <c r="J28" s="11"/>
      <c r="K28" s="11"/>
      <c r="L28" s="11"/>
      <c r="M28" s="79" t="s">
        <v>367</v>
      </c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</row>
    <row r="29" spans="2:28" ht="14.5" x14ac:dyDescent="0.35">
      <c r="B29" s="33" t="s">
        <v>204</v>
      </c>
      <c r="C29" s="27" t="s">
        <v>205</v>
      </c>
      <c r="D29" s="132" t="s">
        <v>22</v>
      </c>
      <c r="E29" s="132"/>
      <c r="F29" s="132"/>
      <c r="G29" s="11" t="s">
        <v>352</v>
      </c>
      <c r="H29" s="11"/>
      <c r="I29" s="11"/>
      <c r="J29" s="11"/>
      <c r="K29" s="11"/>
      <c r="L29" s="11"/>
      <c r="M29" s="79" t="s">
        <v>367</v>
      </c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</row>
    <row r="30" spans="2:28" ht="14.5" x14ac:dyDescent="0.35">
      <c r="B30" s="33" t="s">
        <v>204</v>
      </c>
      <c r="C30" s="27" t="s">
        <v>206</v>
      </c>
      <c r="D30" s="132" t="s">
        <v>22</v>
      </c>
      <c r="E30" s="132"/>
      <c r="F30" s="132"/>
      <c r="G30" s="11" t="s">
        <v>352</v>
      </c>
      <c r="H30" s="11"/>
      <c r="I30" s="11"/>
      <c r="J30" s="11"/>
      <c r="K30" s="11"/>
      <c r="L30" s="11"/>
      <c r="M30" s="79" t="s">
        <v>367</v>
      </c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B30" s="31"/>
    </row>
    <row r="31" spans="2:28" ht="14.5" x14ac:dyDescent="0.35">
      <c r="B31" s="33" t="s">
        <v>207</v>
      </c>
      <c r="C31" s="27" t="s">
        <v>208</v>
      </c>
      <c r="D31" s="132" t="s">
        <v>22</v>
      </c>
      <c r="E31" s="132"/>
      <c r="F31" s="132"/>
      <c r="G31" s="11" t="s">
        <v>352</v>
      </c>
      <c r="H31" s="11"/>
      <c r="I31" s="11"/>
      <c r="J31" s="11"/>
      <c r="K31" s="11"/>
      <c r="L31" s="11"/>
      <c r="M31" s="79" t="s">
        <v>367</v>
      </c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B31" s="31"/>
    </row>
    <row r="32" spans="2:28" ht="14.5" x14ac:dyDescent="0.35">
      <c r="B32" s="33" t="s">
        <v>207</v>
      </c>
      <c r="C32" s="27" t="s">
        <v>208</v>
      </c>
      <c r="D32" s="132" t="s">
        <v>22</v>
      </c>
      <c r="E32" s="132"/>
      <c r="F32" s="132"/>
      <c r="G32" s="11" t="s">
        <v>352</v>
      </c>
      <c r="H32" s="11"/>
      <c r="I32" s="11"/>
      <c r="J32" s="11"/>
      <c r="K32" s="11"/>
      <c r="L32" s="11"/>
      <c r="M32" s="79" t="s">
        <v>367</v>
      </c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B32" s="31"/>
    </row>
    <row r="33" spans="2:28" ht="14.5" x14ac:dyDescent="0.35">
      <c r="B33" s="33" t="s">
        <v>207</v>
      </c>
      <c r="C33" s="27" t="s">
        <v>208</v>
      </c>
      <c r="D33" s="132" t="s">
        <v>22</v>
      </c>
      <c r="E33" s="132"/>
      <c r="F33" s="132"/>
      <c r="G33" s="11" t="s">
        <v>352</v>
      </c>
      <c r="H33" s="11"/>
      <c r="I33" s="11"/>
      <c r="J33" s="11"/>
      <c r="K33" s="11"/>
      <c r="L33" s="11"/>
      <c r="M33" s="79" t="s">
        <v>367</v>
      </c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B33" s="31"/>
    </row>
    <row r="34" spans="2:28" ht="14.5" x14ac:dyDescent="0.35">
      <c r="B34" s="33" t="s">
        <v>137</v>
      </c>
      <c r="C34" s="27" t="s">
        <v>138</v>
      </c>
      <c r="D34" s="132" t="s">
        <v>22</v>
      </c>
      <c r="E34" s="132"/>
      <c r="F34" s="132"/>
      <c r="G34" s="11" t="s">
        <v>352</v>
      </c>
      <c r="H34" s="11"/>
      <c r="I34" s="11"/>
      <c r="J34" s="11"/>
      <c r="K34" s="11"/>
      <c r="L34" s="11"/>
      <c r="M34" s="79" t="s">
        <v>367</v>
      </c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B34" s="31"/>
    </row>
    <row r="35" spans="2:28" ht="14.5" x14ac:dyDescent="0.35">
      <c r="B35" s="33" t="s">
        <v>137</v>
      </c>
      <c r="C35" s="27" t="s">
        <v>138</v>
      </c>
      <c r="D35" s="132" t="s">
        <v>22</v>
      </c>
      <c r="E35" s="132"/>
      <c r="F35" s="132"/>
      <c r="G35" s="11" t="s">
        <v>352</v>
      </c>
      <c r="H35" s="11"/>
      <c r="I35" s="11"/>
      <c r="J35" s="11"/>
      <c r="K35" s="11"/>
      <c r="L35" s="11"/>
      <c r="M35" s="79" t="s">
        <v>367</v>
      </c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B35" s="31"/>
    </row>
    <row r="36" spans="2:28" ht="14.5" x14ac:dyDescent="0.35">
      <c r="B36" s="33" t="s">
        <v>137</v>
      </c>
      <c r="C36" s="27" t="s">
        <v>138</v>
      </c>
      <c r="D36" s="132" t="s">
        <v>22</v>
      </c>
      <c r="E36" s="132"/>
      <c r="F36" s="132"/>
      <c r="G36" s="11" t="s">
        <v>352</v>
      </c>
      <c r="H36" s="11"/>
      <c r="I36" s="11"/>
      <c r="J36" s="11"/>
      <c r="K36" s="11"/>
      <c r="L36" s="11"/>
      <c r="M36" s="79" t="s">
        <v>367</v>
      </c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B36" s="31"/>
    </row>
    <row r="37" spans="2:28" ht="14.5" x14ac:dyDescent="0.35">
      <c r="B37" s="33" t="s">
        <v>202</v>
      </c>
      <c r="C37" s="27" t="s">
        <v>203</v>
      </c>
      <c r="D37" s="133" t="s">
        <v>209</v>
      </c>
      <c r="E37" s="133"/>
      <c r="F37" s="133"/>
      <c r="G37" s="11"/>
      <c r="H37" s="11"/>
      <c r="I37" s="11"/>
      <c r="J37" s="11"/>
      <c r="K37" s="11"/>
      <c r="L37" s="11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B37" s="31"/>
    </row>
    <row r="38" spans="2:28" ht="28.9" customHeight="1" x14ac:dyDescent="0.25">
      <c r="B38" s="87" t="s">
        <v>43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</row>
    <row r="39" spans="2:28" ht="28.9" customHeight="1" x14ac:dyDescent="0.25">
      <c r="B39" s="87" t="s">
        <v>14</v>
      </c>
      <c r="C39" s="87" t="s">
        <v>15</v>
      </c>
      <c r="D39" s="92" t="s">
        <v>16</v>
      </c>
      <c r="E39" s="92"/>
      <c r="F39" s="92"/>
      <c r="G39" s="87" t="s">
        <v>17</v>
      </c>
      <c r="H39" s="87"/>
      <c r="I39" s="87"/>
      <c r="J39" s="87"/>
      <c r="K39" s="87"/>
      <c r="L39" s="87"/>
      <c r="M39" s="87" t="s">
        <v>18</v>
      </c>
      <c r="N39" s="87"/>
      <c r="O39" s="88" t="s">
        <v>19</v>
      </c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</row>
    <row r="40" spans="2:28" ht="28.9" customHeight="1" x14ac:dyDescent="0.25">
      <c r="B40" s="87"/>
      <c r="C40" s="87"/>
      <c r="D40" s="92"/>
      <c r="E40" s="92"/>
      <c r="F40" s="92"/>
      <c r="G40" s="13">
        <v>0</v>
      </c>
      <c r="H40" s="14">
        <v>1</v>
      </c>
      <c r="I40" s="15">
        <v>2</v>
      </c>
      <c r="J40" s="16">
        <v>3</v>
      </c>
      <c r="K40" s="17">
        <v>4</v>
      </c>
      <c r="L40" s="18">
        <v>5</v>
      </c>
      <c r="M40" s="87"/>
      <c r="N40" s="87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</row>
    <row r="41" spans="2:28" ht="14.5" x14ac:dyDescent="0.35">
      <c r="B41" s="33" t="s">
        <v>210</v>
      </c>
      <c r="C41" s="27" t="s">
        <v>211</v>
      </c>
      <c r="D41" s="133" t="s">
        <v>209</v>
      </c>
      <c r="E41" s="133"/>
      <c r="F41" s="133"/>
      <c r="G41" s="11"/>
      <c r="H41" s="11"/>
      <c r="I41" s="11"/>
      <c r="J41" s="11"/>
      <c r="K41" s="11"/>
      <c r="L41" s="11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</row>
    <row r="42" spans="2:28" ht="12" customHeight="1" x14ac:dyDescent="0.35">
      <c r="B42" s="33" t="s">
        <v>212</v>
      </c>
      <c r="C42" s="27" t="s">
        <v>213</v>
      </c>
      <c r="D42" s="133" t="s">
        <v>209</v>
      </c>
      <c r="E42" s="133" t="s">
        <v>209</v>
      </c>
      <c r="F42" s="133" t="s">
        <v>209</v>
      </c>
      <c r="G42" s="11"/>
      <c r="H42" s="11"/>
      <c r="I42" s="11"/>
      <c r="J42" s="11"/>
      <c r="K42" s="11"/>
      <c r="L42" s="11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</row>
    <row r="43" spans="2:28" ht="12" customHeight="1" x14ac:dyDescent="0.35">
      <c r="B43" s="33" t="s">
        <v>214</v>
      </c>
      <c r="C43" s="27" t="s">
        <v>215</v>
      </c>
      <c r="D43" s="133" t="s">
        <v>209</v>
      </c>
      <c r="E43" s="133" t="s">
        <v>209</v>
      </c>
      <c r="F43" s="133" t="s">
        <v>209</v>
      </c>
      <c r="G43" s="11"/>
      <c r="H43" s="11"/>
      <c r="I43" s="11"/>
      <c r="J43" s="11"/>
      <c r="K43" s="11"/>
      <c r="L43" s="11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</row>
    <row r="44" spans="2:28" ht="14.5" x14ac:dyDescent="0.35">
      <c r="B44" s="33" t="s">
        <v>216</v>
      </c>
      <c r="C44" s="27" t="s">
        <v>217</v>
      </c>
      <c r="D44" s="133" t="s">
        <v>209</v>
      </c>
      <c r="E44" s="133" t="s">
        <v>209</v>
      </c>
      <c r="F44" s="133" t="s">
        <v>209</v>
      </c>
      <c r="G44" s="11"/>
      <c r="H44" s="11"/>
      <c r="I44" s="11"/>
      <c r="J44" s="11"/>
      <c r="K44" s="11"/>
      <c r="L44" s="11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</row>
    <row r="45" spans="2:28" ht="14.5" x14ac:dyDescent="0.35">
      <c r="B45" s="33" t="s">
        <v>218</v>
      </c>
      <c r="C45" s="27" t="s">
        <v>219</v>
      </c>
      <c r="D45" s="133" t="s">
        <v>209</v>
      </c>
      <c r="E45" s="133" t="s">
        <v>209</v>
      </c>
      <c r="F45" s="133" t="s">
        <v>209</v>
      </c>
      <c r="G45" s="11"/>
      <c r="H45" s="11"/>
      <c r="I45" s="11"/>
      <c r="J45" s="11"/>
      <c r="K45" s="11"/>
      <c r="L45" s="11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</row>
    <row r="46" spans="2:28" ht="14.5" x14ac:dyDescent="0.35">
      <c r="B46" s="33" t="s">
        <v>220</v>
      </c>
      <c r="C46" s="27" t="s">
        <v>221</v>
      </c>
      <c r="D46" s="132" t="s">
        <v>22</v>
      </c>
      <c r="E46" s="132" t="s">
        <v>22</v>
      </c>
      <c r="F46" s="132" t="s">
        <v>22</v>
      </c>
      <c r="G46" s="11" t="s">
        <v>352</v>
      </c>
      <c r="H46" s="11"/>
      <c r="I46" s="11"/>
      <c r="J46" s="11"/>
      <c r="K46" s="11"/>
      <c r="L46" s="11"/>
      <c r="M46" s="79" t="s">
        <v>367</v>
      </c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</row>
    <row r="47" spans="2:28" ht="14.5" x14ac:dyDescent="0.35">
      <c r="B47" s="33" t="s">
        <v>222</v>
      </c>
      <c r="C47" s="27" t="s">
        <v>223</v>
      </c>
      <c r="D47" s="132" t="s">
        <v>22</v>
      </c>
      <c r="E47" s="132" t="s">
        <v>22</v>
      </c>
      <c r="F47" s="132" t="s">
        <v>22</v>
      </c>
      <c r="G47" s="11" t="s">
        <v>352</v>
      </c>
      <c r="H47" s="11"/>
      <c r="I47" s="11"/>
      <c r="J47" s="11"/>
      <c r="K47" s="11"/>
      <c r="L47" s="11"/>
      <c r="M47" s="79" t="s">
        <v>367</v>
      </c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</row>
    <row r="48" spans="2:28" ht="14.5" x14ac:dyDescent="0.35">
      <c r="B48" s="33" t="s">
        <v>224</v>
      </c>
      <c r="C48" s="27" t="s">
        <v>225</v>
      </c>
      <c r="D48" s="132" t="s">
        <v>22</v>
      </c>
      <c r="E48" s="132" t="s">
        <v>22</v>
      </c>
      <c r="F48" s="132" t="s">
        <v>22</v>
      </c>
      <c r="G48" s="11" t="s">
        <v>352</v>
      </c>
      <c r="H48" s="11"/>
      <c r="I48" s="11"/>
      <c r="J48" s="11"/>
      <c r="K48" s="11"/>
      <c r="L48" s="11"/>
      <c r="M48" s="79" t="s">
        <v>367</v>
      </c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</row>
    <row r="49" spans="2:26" ht="14.5" x14ac:dyDescent="0.35">
      <c r="B49" s="33" t="s">
        <v>226</v>
      </c>
      <c r="C49" s="27" t="s">
        <v>227</v>
      </c>
      <c r="D49" s="132" t="s">
        <v>22</v>
      </c>
      <c r="E49" s="132" t="s">
        <v>22</v>
      </c>
      <c r="F49" s="132" t="s">
        <v>22</v>
      </c>
      <c r="G49" s="11" t="s">
        <v>352</v>
      </c>
      <c r="H49" s="11"/>
      <c r="I49" s="11"/>
      <c r="J49" s="11"/>
      <c r="K49" s="11"/>
      <c r="L49" s="11"/>
      <c r="M49" s="79" t="s">
        <v>367</v>
      </c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</row>
    <row r="50" spans="2:26" ht="14.5" x14ac:dyDescent="0.35">
      <c r="B50" s="33" t="s">
        <v>226</v>
      </c>
      <c r="C50" s="27" t="s">
        <v>227</v>
      </c>
      <c r="D50" s="132" t="s">
        <v>22</v>
      </c>
      <c r="E50" s="132" t="s">
        <v>22</v>
      </c>
      <c r="F50" s="132" t="s">
        <v>22</v>
      </c>
      <c r="G50" s="11" t="s">
        <v>352</v>
      </c>
      <c r="H50" s="11"/>
      <c r="I50" s="11"/>
      <c r="J50" s="11"/>
      <c r="K50" s="11"/>
      <c r="L50" s="11"/>
      <c r="M50" s="79" t="s">
        <v>367</v>
      </c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</row>
    <row r="51" spans="2:26" ht="14.5" x14ac:dyDescent="0.35">
      <c r="B51" s="33" t="s">
        <v>226</v>
      </c>
      <c r="C51" s="27" t="s">
        <v>227</v>
      </c>
      <c r="D51" s="132" t="s">
        <v>22</v>
      </c>
      <c r="E51" s="132" t="s">
        <v>22</v>
      </c>
      <c r="F51" s="132" t="s">
        <v>22</v>
      </c>
      <c r="G51" s="11" t="s">
        <v>352</v>
      </c>
      <c r="H51" s="11"/>
      <c r="I51" s="11"/>
      <c r="J51" s="11"/>
      <c r="K51" s="11"/>
      <c r="L51" s="11"/>
      <c r="M51" s="79" t="s">
        <v>367</v>
      </c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</row>
  </sheetData>
  <mergeCells count="115">
    <mergeCell ref="D42:F42"/>
    <mergeCell ref="G17:L17"/>
    <mergeCell ref="D17:F18"/>
    <mergeCell ref="C17:C18"/>
    <mergeCell ref="B17:B18"/>
    <mergeCell ref="B16:Z16"/>
    <mergeCell ref="D51:F51"/>
    <mergeCell ref="D50:F50"/>
    <mergeCell ref="O49:Z49"/>
    <mergeCell ref="M49:N49"/>
    <mergeCell ref="D49:F49"/>
    <mergeCell ref="O50:Z50"/>
    <mergeCell ref="O51:Z51"/>
    <mergeCell ref="M50:N50"/>
    <mergeCell ref="M51:N51"/>
    <mergeCell ref="O17:Z18"/>
    <mergeCell ref="M17:N18"/>
    <mergeCell ref="O42:Z42"/>
    <mergeCell ref="M42:N42"/>
    <mergeCell ref="D29:F29"/>
    <mergeCell ref="M29:N29"/>
    <mergeCell ref="O29:Z29"/>
    <mergeCell ref="D27:F27"/>
    <mergeCell ref="M27:N27"/>
    <mergeCell ref="O27:Z27"/>
    <mergeCell ref="D28:F28"/>
    <mergeCell ref="M28:N28"/>
    <mergeCell ref="O28:Z28"/>
    <mergeCell ref="D25:F25"/>
    <mergeCell ref="M25:N25"/>
    <mergeCell ref="O25:Z25"/>
    <mergeCell ref="D26:F26"/>
    <mergeCell ref="M26:N26"/>
    <mergeCell ref="O26:Z26"/>
    <mergeCell ref="D23:F23"/>
    <mergeCell ref="M23:N23"/>
    <mergeCell ref="O23:Z23"/>
    <mergeCell ref="D24:F24"/>
    <mergeCell ref="M24:N24"/>
    <mergeCell ref="O24:Z24"/>
    <mergeCell ref="D21:F21"/>
    <mergeCell ref="M21:N21"/>
    <mergeCell ref="O21:Z21"/>
    <mergeCell ref="D22:F22"/>
    <mergeCell ref="M22:N22"/>
    <mergeCell ref="O22:Z22"/>
    <mergeCell ref="D19:F19"/>
    <mergeCell ref="M19:N19"/>
    <mergeCell ref="O19:Z19"/>
    <mergeCell ref="D20:F20"/>
    <mergeCell ref="M20:N20"/>
    <mergeCell ref="O20:Z20"/>
    <mergeCell ref="D47:F47"/>
    <mergeCell ref="M47:N47"/>
    <mergeCell ref="O47:Z47"/>
    <mergeCell ref="D43:F43"/>
    <mergeCell ref="M43:N43"/>
    <mergeCell ref="O43:Z43"/>
    <mergeCell ref="D44:F44"/>
    <mergeCell ref="M44:N44"/>
    <mergeCell ref="O44:Z44"/>
    <mergeCell ref="D41:F41"/>
    <mergeCell ref="M41:N41"/>
    <mergeCell ref="O41:Z41"/>
    <mergeCell ref="B38:Z38"/>
    <mergeCell ref="B39:B40"/>
    <mergeCell ref="C39:C40"/>
    <mergeCell ref="D39:F40"/>
    <mergeCell ref="G39:L39"/>
    <mergeCell ref="M39:N40"/>
    <mergeCell ref="D48:F48"/>
    <mergeCell ref="M48:N48"/>
    <mergeCell ref="O48:Z48"/>
    <mergeCell ref="D45:F45"/>
    <mergeCell ref="M45:N45"/>
    <mergeCell ref="O45:Z45"/>
    <mergeCell ref="D46:F46"/>
    <mergeCell ref="M46:N46"/>
    <mergeCell ref="O46:Z46"/>
    <mergeCell ref="O39:Z40"/>
    <mergeCell ref="D36:F36"/>
    <mergeCell ref="M36:N36"/>
    <mergeCell ref="O36:Z36"/>
    <mergeCell ref="D37:F37"/>
    <mergeCell ref="M37:N37"/>
    <mergeCell ref="O37:Z37"/>
    <mergeCell ref="D34:F34"/>
    <mergeCell ref="M34:N34"/>
    <mergeCell ref="O34:Z34"/>
    <mergeCell ref="D35:F35"/>
    <mergeCell ref="M35:N35"/>
    <mergeCell ref="O35:Z35"/>
    <mergeCell ref="D32:F32"/>
    <mergeCell ref="M32:N32"/>
    <mergeCell ref="O32:Z32"/>
    <mergeCell ref="D33:F33"/>
    <mergeCell ref="M33:N33"/>
    <mergeCell ref="O33:Z33"/>
    <mergeCell ref="D30:F30"/>
    <mergeCell ref="M30:N30"/>
    <mergeCell ref="O30:Z30"/>
    <mergeCell ref="D31:F31"/>
    <mergeCell ref="M31:N31"/>
    <mergeCell ref="O31:Z31"/>
    <mergeCell ref="B9:Z9"/>
    <mergeCell ref="K11:R11"/>
    <mergeCell ref="B15:Z15"/>
    <mergeCell ref="B3:C7"/>
    <mergeCell ref="D3:Z3"/>
    <mergeCell ref="D4:Z4"/>
    <mergeCell ref="D6:K8"/>
    <mergeCell ref="L7:M7"/>
    <mergeCell ref="N7:P7"/>
    <mergeCell ref="Q7:S7"/>
    <mergeCell ref="B14:Z14"/>
  </mergeCells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A8FBA-B71C-44EF-A8B2-660507B4A251}">
  <dimension ref="B2:Z19"/>
  <sheetViews>
    <sheetView topLeftCell="A6" workbookViewId="0">
      <selection activeCell="B14" sqref="B14:Z14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3"/>
      <c r="C3" s="94"/>
      <c r="D3" s="101" t="s">
        <v>0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2"/>
    </row>
    <row r="4" spans="2:26" x14ac:dyDescent="0.25">
      <c r="B4" s="95"/>
      <c r="C4" s="96"/>
      <c r="D4" s="96" t="s">
        <v>1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103"/>
    </row>
    <row r="5" spans="2:26" ht="12" customHeight="1" x14ac:dyDescent="0.25">
      <c r="B5" s="95"/>
      <c r="C5" s="96"/>
      <c r="Z5" s="8"/>
    </row>
    <row r="6" spans="2:26" ht="12" customHeight="1" x14ac:dyDescent="0.25">
      <c r="B6" s="95"/>
      <c r="C6" s="96"/>
      <c r="D6" s="97" t="s">
        <v>2</v>
      </c>
      <c r="E6" s="97"/>
      <c r="F6" s="97"/>
      <c r="G6" s="97"/>
      <c r="H6" s="97"/>
      <c r="I6" s="97"/>
      <c r="J6" s="97"/>
      <c r="K6" s="97"/>
      <c r="Z6" s="8"/>
    </row>
    <row r="7" spans="2:26" x14ac:dyDescent="0.25">
      <c r="B7" s="95"/>
      <c r="C7" s="96"/>
      <c r="D7" s="97"/>
      <c r="E7" s="97"/>
      <c r="F7" s="97"/>
      <c r="G7" s="97"/>
      <c r="H7" s="97"/>
      <c r="I7" s="97"/>
      <c r="J7" s="97"/>
      <c r="K7" s="97"/>
      <c r="L7" s="79">
        <f>+barandas!L6</f>
        <v>19</v>
      </c>
      <c r="M7" s="79"/>
      <c r="N7" s="79">
        <v>3</v>
      </c>
      <c r="O7" s="79"/>
      <c r="P7" s="79"/>
      <c r="Q7" s="83">
        <v>2024</v>
      </c>
      <c r="R7" s="104"/>
      <c r="S7" s="84"/>
      <c r="Z7" s="8"/>
    </row>
    <row r="8" spans="2:26" ht="12" thickBot="1" x14ac:dyDescent="0.3">
      <c r="B8" s="9"/>
      <c r="D8" s="97"/>
      <c r="E8" s="97"/>
      <c r="F8" s="97"/>
      <c r="G8" s="97"/>
      <c r="H8" s="97"/>
      <c r="I8" s="97"/>
      <c r="J8" s="97"/>
      <c r="K8" s="97"/>
      <c r="Z8" s="8"/>
    </row>
    <row r="9" spans="2:26" ht="12" thickBot="1" x14ac:dyDescent="0.3">
      <c r="B9" s="129" t="s">
        <v>3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1"/>
    </row>
    <row r="10" spans="2:26" ht="14" x14ac:dyDescent="0.25">
      <c r="B10" s="47" t="s">
        <v>4</v>
      </c>
      <c r="C10" s="64" t="str">
        <f>+barandas!C9</f>
        <v>Puente Canalete</v>
      </c>
      <c r="D10" s="5" t="s">
        <v>5</v>
      </c>
      <c r="E10" s="5"/>
      <c r="F10" s="5"/>
      <c r="G10" s="5"/>
      <c r="H10" s="65"/>
      <c r="I10" s="65"/>
      <c r="J10" s="66"/>
      <c r="K10" s="65"/>
      <c r="L10" s="65"/>
      <c r="M10" s="65"/>
      <c r="N10" s="65"/>
      <c r="O10" s="65"/>
      <c r="P10" s="65"/>
      <c r="Q10" s="65"/>
      <c r="R10" s="65"/>
      <c r="S10" s="66"/>
      <c r="T10" s="65"/>
      <c r="U10" s="65"/>
      <c r="V10" s="5"/>
      <c r="W10" s="65"/>
      <c r="X10" s="65"/>
      <c r="Y10" s="65"/>
      <c r="Z10" s="59"/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ht="12" thickBot="1" x14ac:dyDescent="0.3">
      <c r="B14" s="98" t="s">
        <v>11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100"/>
    </row>
    <row r="15" spans="2:26" x14ac:dyDescent="0.25">
      <c r="B15" s="90" t="s">
        <v>228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91"/>
    </row>
    <row r="16" spans="2:26" ht="28.9" customHeight="1" x14ac:dyDescent="0.25">
      <c r="B16" s="90" t="s">
        <v>43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91"/>
    </row>
    <row r="17" spans="2:26" ht="28.9" customHeight="1" x14ac:dyDescent="0.25">
      <c r="B17" s="90" t="s">
        <v>14</v>
      </c>
      <c r="C17" s="87" t="s">
        <v>15</v>
      </c>
      <c r="D17" s="92" t="s">
        <v>16</v>
      </c>
      <c r="E17" s="92"/>
      <c r="F17" s="92"/>
      <c r="G17" s="87" t="s">
        <v>17</v>
      </c>
      <c r="H17" s="87"/>
      <c r="I17" s="87"/>
      <c r="J17" s="87"/>
      <c r="K17" s="87"/>
      <c r="L17" s="87"/>
      <c r="M17" s="87" t="s">
        <v>18</v>
      </c>
      <c r="N17" s="87"/>
      <c r="O17" s="88" t="s">
        <v>19</v>
      </c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9"/>
    </row>
    <row r="18" spans="2:26" ht="28.9" customHeight="1" x14ac:dyDescent="0.25">
      <c r="B18" s="90"/>
      <c r="C18" s="87"/>
      <c r="D18" s="92"/>
      <c r="E18" s="92"/>
      <c r="F18" s="92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87"/>
      <c r="N18" s="87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9"/>
    </row>
    <row r="19" spans="2:26" ht="15" thickBot="1" x14ac:dyDescent="0.4">
      <c r="B19" s="40" t="s">
        <v>229</v>
      </c>
      <c r="C19" s="36" t="s">
        <v>230</v>
      </c>
      <c r="D19" s="134" t="s">
        <v>22</v>
      </c>
      <c r="E19" s="134"/>
      <c r="F19" s="134"/>
      <c r="G19" s="26"/>
      <c r="H19" s="26"/>
      <c r="I19" s="26"/>
      <c r="J19" s="26"/>
      <c r="K19" s="26"/>
      <c r="L19" s="26"/>
      <c r="M19" s="81"/>
      <c r="N19" s="81"/>
      <c r="O19" s="81" t="s">
        <v>353</v>
      </c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2"/>
    </row>
  </sheetData>
  <mergeCells count="21">
    <mergeCell ref="D19:F19"/>
    <mergeCell ref="M19:N19"/>
    <mergeCell ref="O19:Z19"/>
    <mergeCell ref="B16:Z16"/>
    <mergeCell ref="B17:B18"/>
    <mergeCell ref="C17:C18"/>
    <mergeCell ref="D17:F18"/>
    <mergeCell ref="G17:L17"/>
    <mergeCell ref="M17:N18"/>
    <mergeCell ref="O17:Z18"/>
    <mergeCell ref="B9:Z9"/>
    <mergeCell ref="K11:R11"/>
    <mergeCell ref="B15:Z15"/>
    <mergeCell ref="B3:C7"/>
    <mergeCell ref="D3:Z3"/>
    <mergeCell ref="D4:Z4"/>
    <mergeCell ref="D6:K8"/>
    <mergeCell ref="L7:M7"/>
    <mergeCell ref="N7:P7"/>
    <mergeCell ref="Q7:S7"/>
    <mergeCell ref="B14:Z1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1463B-E573-4416-BE88-5CC6C97A8605}">
  <dimension ref="B2:Z21"/>
  <sheetViews>
    <sheetView topLeftCell="A6" workbookViewId="0">
      <selection activeCell="B14" sqref="B14:Z14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2" width="2.7265625" style="4" customWidth="1"/>
    <col min="13" max="13" width="5.26953125" style="4" customWidth="1"/>
    <col min="14" max="14" width="4.81640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3"/>
      <c r="C3" s="94"/>
      <c r="D3" s="101" t="s">
        <v>0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2"/>
    </row>
    <row r="4" spans="2:26" x14ac:dyDescent="0.25">
      <c r="B4" s="95"/>
      <c r="C4" s="96"/>
      <c r="D4" s="96" t="s">
        <v>1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103"/>
    </row>
    <row r="5" spans="2:26" ht="12" customHeight="1" x14ac:dyDescent="0.25">
      <c r="B5" s="95"/>
      <c r="C5" s="96"/>
      <c r="Z5" s="8"/>
    </row>
    <row r="6" spans="2:26" ht="12" customHeight="1" x14ac:dyDescent="0.25">
      <c r="B6" s="95"/>
      <c r="C6" s="96"/>
      <c r="D6" s="97" t="s">
        <v>2</v>
      </c>
      <c r="E6" s="97"/>
      <c r="F6" s="97"/>
      <c r="G6" s="97"/>
      <c r="H6" s="97"/>
      <c r="I6" s="97"/>
      <c r="J6" s="97"/>
      <c r="K6" s="97"/>
      <c r="Z6" s="8"/>
    </row>
    <row r="7" spans="2:26" x14ac:dyDescent="0.25">
      <c r="B7" s="95"/>
      <c r="C7" s="96"/>
      <c r="D7" s="97"/>
      <c r="E7" s="97"/>
      <c r="F7" s="97"/>
      <c r="G7" s="97"/>
      <c r="H7" s="97"/>
      <c r="I7" s="97"/>
      <c r="J7" s="97"/>
      <c r="K7" s="97"/>
      <c r="L7" s="79">
        <f>+barandas!L6</f>
        <v>19</v>
      </c>
      <c r="M7" s="79"/>
      <c r="N7" s="79">
        <v>3</v>
      </c>
      <c r="O7" s="79"/>
      <c r="P7" s="79"/>
      <c r="Q7" s="83">
        <v>2024</v>
      </c>
      <c r="R7" s="104"/>
      <c r="S7" s="84"/>
      <c r="Z7" s="8"/>
    </row>
    <row r="8" spans="2:26" ht="12" thickBot="1" x14ac:dyDescent="0.3">
      <c r="B8" s="9"/>
      <c r="D8" s="97"/>
      <c r="E8" s="97"/>
      <c r="F8" s="97"/>
      <c r="G8" s="97"/>
      <c r="H8" s="97"/>
      <c r="I8" s="97"/>
      <c r="J8" s="97"/>
      <c r="K8" s="97"/>
      <c r="Z8" s="8"/>
    </row>
    <row r="9" spans="2:26" ht="12" thickBot="1" x14ac:dyDescent="0.3">
      <c r="B9" s="129" t="s">
        <v>3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1"/>
    </row>
    <row r="10" spans="2:26" ht="14" x14ac:dyDescent="0.25">
      <c r="B10" s="47" t="s">
        <v>4</v>
      </c>
      <c r="C10" s="64" t="str">
        <f>+barandas!C9</f>
        <v>Puente Canalete</v>
      </c>
      <c r="D10" s="5" t="s">
        <v>5</v>
      </c>
      <c r="E10" s="5"/>
      <c r="F10" s="5"/>
      <c r="G10" s="5"/>
      <c r="H10" s="65"/>
      <c r="I10" s="65"/>
      <c r="J10" s="66"/>
      <c r="K10" s="65"/>
      <c r="L10" s="65"/>
      <c r="M10" s="65"/>
      <c r="N10" s="65"/>
      <c r="O10" s="65"/>
      <c r="P10" s="65"/>
      <c r="Q10" s="65"/>
      <c r="R10" s="65"/>
      <c r="S10" s="66"/>
      <c r="T10" s="65"/>
      <c r="U10" s="65"/>
      <c r="V10" s="5"/>
      <c r="W10" s="65"/>
      <c r="X10" s="65"/>
      <c r="Y10" s="65"/>
      <c r="Z10" s="59"/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ht="12" thickBot="1" x14ac:dyDescent="0.3">
      <c r="B14" s="98" t="s">
        <v>11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100"/>
    </row>
    <row r="15" spans="2:26" x14ac:dyDescent="0.25">
      <c r="B15" s="90" t="s">
        <v>231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91"/>
    </row>
    <row r="16" spans="2:26" ht="28.9" customHeight="1" x14ac:dyDescent="0.25">
      <c r="B16" s="90" t="s">
        <v>43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91"/>
    </row>
    <row r="17" spans="2:26" ht="28.9" customHeight="1" x14ac:dyDescent="0.25">
      <c r="B17" s="90" t="s">
        <v>14</v>
      </c>
      <c r="C17" s="87" t="s">
        <v>15</v>
      </c>
      <c r="D17" s="92" t="s">
        <v>16</v>
      </c>
      <c r="E17" s="92"/>
      <c r="F17" s="92"/>
      <c r="G17" s="87" t="s">
        <v>17</v>
      </c>
      <c r="H17" s="87"/>
      <c r="I17" s="87"/>
      <c r="J17" s="87"/>
      <c r="K17" s="87"/>
      <c r="L17" s="87"/>
      <c r="M17" s="87" t="s">
        <v>18</v>
      </c>
      <c r="N17" s="87"/>
      <c r="O17" s="88" t="s">
        <v>19</v>
      </c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9"/>
    </row>
    <row r="18" spans="2:26" ht="28.9" customHeight="1" x14ac:dyDescent="0.25">
      <c r="B18" s="90"/>
      <c r="C18" s="87"/>
      <c r="D18" s="92"/>
      <c r="E18" s="92"/>
      <c r="F18" s="92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87"/>
      <c r="N18" s="87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9"/>
    </row>
    <row r="19" spans="2:26" ht="14.5" x14ac:dyDescent="0.35">
      <c r="B19" s="2" t="s">
        <v>194</v>
      </c>
      <c r="C19" s="1" t="s">
        <v>195</v>
      </c>
      <c r="D19" s="132" t="s">
        <v>196</v>
      </c>
      <c r="E19" s="132"/>
      <c r="F19" s="132"/>
      <c r="G19" s="11" t="s">
        <v>352</v>
      </c>
      <c r="H19" s="11"/>
      <c r="I19" s="11"/>
      <c r="J19" s="11"/>
      <c r="K19" s="11"/>
      <c r="L19" s="11"/>
      <c r="M19" s="79" t="s">
        <v>361</v>
      </c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ht="14.5" x14ac:dyDescent="0.35">
      <c r="B20" s="2" t="s">
        <v>197</v>
      </c>
      <c r="C20" s="1" t="s">
        <v>198</v>
      </c>
      <c r="D20" s="132" t="s">
        <v>196</v>
      </c>
      <c r="E20" s="132"/>
      <c r="F20" s="132"/>
      <c r="G20" s="11" t="s">
        <v>352</v>
      </c>
      <c r="H20" s="11"/>
      <c r="I20" s="11"/>
      <c r="J20" s="11"/>
      <c r="K20" s="11"/>
      <c r="L20" s="11"/>
      <c r="M20" s="79" t="s">
        <v>361</v>
      </c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ht="15" thickBot="1" x14ac:dyDescent="0.4">
      <c r="B21" s="3" t="s">
        <v>199</v>
      </c>
      <c r="C21" s="35" t="s">
        <v>200</v>
      </c>
      <c r="D21" s="134" t="s">
        <v>196</v>
      </c>
      <c r="E21" s="134"/>
      <c r="F21" s="134"/>
      <c r="G21" s="26" t="s">
        <v>352</v>
      </c>
      <c r="H21" s="26"/>
      <c r="I21" s="26"/>
      <c r="J21" s="26"/>
      <c r="K21" s="26"/>
      <c r="L21" s="26"/>
      <c r="M21" s="79" t="s">
        <v>361</v>
      </c>
      <c r="N21" s="79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2"/>
    </row>
  </sheetData>
  <mergeCells count="27">
    <mergeCell ref="D19:F19"/>
    <mergeCell ref="M19:N19"/>
    <mergeCell ref="O19:Z19"/>
    <mergeCell ref="D20:F20"/>
    <mergeCell ref="D21:F21"/>
    <mergeCell ref="M20:N20"/>
    <mergeCell ref="O20:Z20"/>
    <mergeCell ref="M21:N21"/>
    <mergeCell ref="O21:Z21"/>
    <mergeCell ref="B9:Z9"/>
    <mergeCell ref="K11:R11"/>
    <mergeCell ref="B15:Z15"/>
    <mergeCell ref="B16:Z16"/>
    <mergeCell ref="B17:B18"/>
    <mergeCell ref="C17:C18"/>
    <mergeCell ref="D17:F18"/>
    <mergeCell ref="G17:L17"/>
    <mergeCell ref="M17:N18"/>
    <mergeCell ref="O17:Z18"/>
    <mergeCell ref="B14:Z14"/>
    <mergeCell ref="B3:C7"/>
    <mergeCell ref="D3:Z3"/>
    <mergeCell ref="D4:Z4"/>
    <mergeCell ref="D6:K8"/>
    <mergeCell ref="L7:M7"/>
    <mergeCell ref="N7:P7"/>
    <mergeCell ref="Q7:S7"/>
  </mergeCells>
  <phoneticPr fontId="8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EC25B-EBB4-450D-B681-B803A6AE3AC4}">
  <dimension ref="B2:AB49"/>
  <sheetViews>
    <sheetView topLeftCell="A3" workbookViewId="0">
      <selection activeCell="D43" sqref="D43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3"/>
      <c r="C3" s="94"/>
      <c r="D3" s="101" t="s">
        <v>0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2"/>
    </row>
    <row r="4" spans="2:26" x14ac:dyDescent="0.25">
      <c r="B4" s="95"/>
      <c r="C4" s="96"/>
      <c r="D4" s="96" t="s">
        <v>1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103"/>
    </row>
    <row r="5" spans="2:26" ht="12" customHeight="1" x14ac:dyDescent="0.25">
      <c r="B5" s="95"/>
      <c r="C5" s="96"/>
      <c r="Z5" s="8"/>
    </row>
    <row r="6" spans="2:26" ht="12" customHeight="1" x14ac:dyDescent="0.25">
      <c r="B6" s="95"/>
      <c r="C6" s="96"/>
      <c r="D6" s="97" t="s">
        <v>2</v>
      </c>
      <c r="E6" s="97"/>
      <c r="F6" s="97"/>
      <c r="G6" s="97"/>
      <c r="H6" s="97"/>
      <c r="I6" s="97"/>
      <c r="J6" s="97"/>
      <c r="K6" s="97"/>
      <c r="Z6" s="8"/>
    </row>
    <row r="7" spans="2:26" x14ac:dyDescent="0.25">
      <c r="B7" s="95"/>
      <c r="C7" s="96"/>
      <c r="D7" s="97"/>
      <c r="E7" s="97"/>
      <c r="F7" s="97"/>
      <c r="G7" s="97"/>
      <c r="H7" s="97"/>
      <c r="I7" s="97"/>
      <c r="J7" s="97"/>
      <c r="K7" s="97"/>
      <c r="L7" s="79">
        <f>+barandas!L6</f>
        <v>19</v>
      </c>
      <c r="M7" s="79"/>
      <c r="N7" s="79">
        <v>3</v>
      </c>
      <c r="O7" s="79"/>
      <c r="P7" s="79"/>
      <c r="Q7" s="83">
        <v>2024</v>
      </c>
      <c r="R7" s="104"/>
      <c r="S7" s="84"/>
      <c r="Z7" s="8"/>
    </row>
    <row r="8" spans="2:26" ht="12" thickBot="1" x14ac:dyDescent="0.3">
      <c r="B8" s="9"/>
      <c r="D8" s="97"/>
      <c r="E8" s="97"/>
      <c r="F8" s="97"/>
      <c r="G8" s="97"/>
      <c r="H8" s="97"/>
      <c r="I8" s="97"/>
      <c r="J8" s="97"/>
      <c r="K8" s="97"/>
      <c r="Z8" s="8"/>
    </row>
    <row r="9" spans="2:26" ht="12" thickBot="1" x14ac:dyDescent="0.3">
      <c r="B9" s="129" t="s">
        <v>3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1"/>
    </row>
    <row r="10" spans="2:26" ht="14" x14ac:dyDescent="0.25">
      <c r="B10" s="47" t="s">
        <v>4</v>
      </c>
      <c r="C10" s="64" t="str">
        <f>+barandas!C9</f>
        <v>Puente Canalete</v>
      </c>
      <c r="D10" s="5" t="s">
        <v>5</v>
      </c>
      <c r="E10" s="5"/>
      <c r="F10" s="5"/>
      <c r="G10" s="5"/>
      <c r="H10" s="65"/>
      <c r="I10" s="65"/>
      <c r="J10" s="66"/>
      <c r="K10" s="65"/>
      <c r="L10" s="65"/>
      <c r="M10" s="65"/>
      <c r="N10" s="65"/>
      <c r="O10" s="65"/>
      <c r="P10" s="65"/>
      <c r="Q10" s="65"/>
      <c r="R10" s="65"/>
      <c r="S10" s="66"/>
      <c r="T10" s="65"/>
      <c r="U10" s="65"/>
      <c r="V10" s="5"/>
      <c r="W10" s="65"/>
      <c r="X10" s="65"/>
      <c r="Y10" s="65"/>
      <c r="Z10" s="59"/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ht="12" thickBot="1" x14ac:dyDescent="0.3">
      <c r="B14" s="98" t="s">
        <v>11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100"/>
    </row>
    <row r="15" spans="2:26" x14ac:dyDescent="0.25">
      <c r="B15" s="87" t="s">
        <v>232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</row>
    <row r="16" spans="2:26" ht="12" thickBot="1" x14ac:dyDescent="0.3">
      <c r="B16" s="135" t="s">
        <v>13</v>
      </c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</row>
    <row r="17" spans="2:28" x14ac:dyDescent="0.25">
      <c r="B17" s="128" t="s">
        <v>14</v>
      </c>
      <c r="C17" s="112" t="s">
        <v>15</v>
      </c>
      <c r="D17" s="136" t="s">
        <v>16</v>
      </c>
      <c r="E17" s="136"/>
      <c r="F17" s="136"/>
      <c r="G17" s="112" t="s">
        <v>17</v>
      </c>
      <c r="H17" s="112"/>
      <c r="I17" s="112"/>
      <c r="J17" s="112"/>
      <c r="K17" s="112"/>
      <c r="L17" s="112"/>
      <c r="M17" s="112" t="s">
        <v>18</v>
      </c>
      <c r="N17" s="112"/>
      <c r="O17" s="137" t="s">
        <v>19</v>
      </c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</row>
    <row r="18" spans="2:28" x14ac:dyDescent="0.25">
      <c r="B18" s="90"/>
      <c r="C18" s="87"/>
      <c r="D18" s="92"/>
      <c r="E18" s="92"/>
      <c r="F18" s="92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87"/>
      <c r="N18" s="87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9"/>
    </row>
    <row r="19" spans="2:28" ht="14.5" x14ac:dyDescent="0.35">
      <c r="B19" s="2" t="s">
        <v>23</v>
      </c>
      <c r="C19" s="27" t="s">
        <v>24</v>
      </c>
      <c r="D19" s="149" t="s">
        <v>22</v>
      </c>
      <c r="E19" s="150"/>
      <c r="F19" s="151"/>
      <c r="G19" s="11"/>
      <c r="H19" s="11"/>
      <c r="I19" s="11"/>
      <c r="J19" s="11"/>
      <c r="K19" s="11"/>
      <c r="L19" s="11"/>
      <c r="M19" s="79"/>
      <c r="N19" s="79"/>
      <c r="O19" s="79" t="s">
        <v>353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8" ht="14.5" x14ac:dyDescent="0.35">
      <c r="B20" s="2" t="s">
        <v>135</v>
      </c>
      <c r="C20" s="27" t="s">
        <v>136</v>
      </c>
      <c r="D20" s="149" t="s">
        <v>22</v>
      </c>
      <c r="E20" s="150"/>
      <c r="F20" s="151"/>
      <c r="G20" s="11"/>
      <c r="H20" s="11"/>
      <c r="I20" s="11"/>
      <c r="J20" s="11"/>
      <c r="K20" s="11"/>
      <c r="L20" s="11"/>
      <c r="M20" s="79"/>
      <c r="N20" s="79"/>
      <c r="O20" s="79" t="s">
        <v>353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8" ht="14.5" x14ac:dyDescent="0.35">
      <c r="B21" s="2" t="s">
        <v>204</v>
      </c>
      <c r="C21" s="27" t="s">
        <v>206</v>
      </c>
      <c r="D21" s="149" t="s">
        <v>22</v>
      </c>
      <c r="E21" s="150"/>
      <c r="F21" s="151"/>
      <c r="G21" s="11"/>
      <c r="H21" s="11"/>
      <c r="I21" s="11"/>
      <c r="J21" s="11"/>
      <c r="K21" s="11"/>
      <c r="L21" s="11"/>
      <c r="M21" s="79"/>
      <c r="N21" s="79"/>
      <c r="O21" s="79" t="s">
        <v>353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8" ht="14.5" x14ac:dyDescent="0.35">
      <c r="B22" s="2" t="s">
        <v>207</v>
      </c>
      <c r="C22" s="27" t="s">
        <v>208</v>
      </c>
      <c r="D22" s="149" t="s">
        <v>22</v>
      </c>
      <c r="E22" s="150"/>
      <c r="F22" s="151"/>
      <c r="G22" s="11"/>
      <c r="H22" s="11"/>
      <c r="I22" s="11"/>
      <c r="J22" s="11"/>
      <c r="K22" s="11"/>
      <c r="L22" s="11"/>
      <c r="M22" s="79"/>
      <c r="N22" s="79"/>
      <c r="O22" s="79" t="s">
        <v>353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8" ht="14.5" x14ac:dyDescent="0.35">
      <c r="B23" s="2" t="s">
        <v>137</v>
      </c>
      <c r="C23" s="27" t="s">
        <v>138</v>
      </c>
      <c r="D23" s="149" t="s">
        <v>22</v>
      </c>
      <c r="E23" s="150"/>
      <c r="F23" s="151"/>
      <c r="G23" s="11"/>
      <c r="H23" s="11"/>
      <c r="I23" s="11"/>
      <c r="J23" s="11"/>
      <c r="K23" s="11"/>
      <c r="L23" s="11"/>
      <c r="M23" s="79"/>
      <c r="N23" s="79"/>
      <c r="O23" s="79" t="s">
        <v>353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8" ht="14.5" x14ac:dyDescent="0.35">
      <c r="B24" s="2" t="s">
        <v>109</v>
      </c>
      <c r="C24" s="27" t="s">
        <v>110</v>
      </c>
      <c r="D24" s="33" t="s">
        <v>36</v>
      </c>
      <c r="E24" s="11"/>
      <c r="F24" s="11"/>
      <c r="G24" s="11"/>
      <c r="H24" s="11"/>
      <c r="I24" s="11"/>
      <c r="J24" s="11"/>
      <c r="K24" s="11"/>
      <c r="L24" s="11"/>
      <c r="M24" s="79"/>
      <c r="N24" s="79"/>
      <c r="O24" s="79" t="s">
        <v>353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8" ht="14.5" x14ac:dyDescent="0.35">
      <c r="B25" s="2" t="s">
        <v>111</v>
      </c>
      <c r="C25" s="27" t="s">
        <v>112</v>
      </c>
      <c r="D25" s="33" t="s">
        <v>36</v>
      </c>
      <c r="E25" s="11"/>
      <c r="F25" s="11"/>
      <c r="G25" s="11"/>
      <c r="H25" s="11"/>
      <c r="I25" s="11"/>
      <c r="J25" s="11"/>
      <c r="K25" s="11"/>
      <c r="L25" s="11"/>
      <c r="M25" s="79"/>
      <c r="N25" s="79"/>
      <c r="O25" s="79" t="s">
        <v>353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8" ht="14.5" x14ac:dyDescent="0.35">
      <c r="B26" s="2" t="s">
        <v>113</v>
      </c>
      <c r="C26" s="27" t="s">
        <v>114</v>
      </c>
      <c r="D26" s="33" t="s">
        <v>36</v>
      </c>
      <c r="E26" s="11"/>
      <c r="F26" s="11"/>
      <c r="G26" s="11"/>
      <c r="H26" s="11"/>
      <c r="I26" s="11"/>
      <c r="J26" s="11"/>
      <c r="K26" s="11"/>
      <c r="L26" s="11"/>
      <c r="M26" s="79"/>
      <c r="N26" s="79"/>
      <c r="O26" s="79" t="s">
        <v>353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8" ht="14.5" x14ac:dyDescent="0.35">
      <c r="B27" s="2" t="s">
        <v>115</v>
      </c>
      <c r="C27" s="27" t="s">
        <v>116</v>
      </c>
      <c r="D27" s="33" t="s">
        <v>36</v>
      </c>
      <c r="E27" s="11"/>
      <c r="F27" s="11"/>
      <c r="G27" s="11"/>
      <c r="H27" s="11"/>
      <c r="I27" s="11"/>
      <c r="J27" s="11"/>
      <c r="K27" s="11"/>
      <c r="L27" s="11"/>
      <c r="M27" s="79"/>
      <c r="N27" s="79"/>
      <c r="O27" s="79" t="s">
        <v>353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8" ht="14.5" x14ac:dyDescent="0.35">
      <c r="B28" s="2" t="s">
        <v>117</v>
      </c>
      <c r="C28" s="27" t="s">
        <v>118</v>
      </c>
      <c r="D28" s="33" t="s">
        <v>36</v>
      </c>
      <c r="E28" s="11"/>
      <c r="F28" s="11"/>
      <c r="G28" s="11"/>
      <c r="H28" s="11"/>
      <c r="I28" s="11"/>
      <c r="J28" s="11"/>
      <c r="K28" s="11"/>
      <c r="L28" s="11"/>
      <c r="M28" s="79"/>
      <c r="N28" s="79"/>
      <c r="O28" s="79" t="s">
        <v>353</v>
      </c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28" ht="14.5" x14ac:dyDescent="0.35">
      <c r="B29" s="2" t="s">
        <v>119</v>
      </c>
      <c r="C29" s="27" t="s">
        <v>120</v>
      </c>
      <c r="D29" s="33" t="s">
        <v>36</v>
      </c>
      <c r="E29" s="11"/>
      <c r="F29" s="11"/>
      <c r="G29" s="11"/>
      <c r="H29" s="11"/>
      <c r="I29" s="11"/>
      <c r="J29" s="11"/>
      <c r="K29" s="11"/>
      <c r="L29" s="11"/>
      <c r="M29" s="79"/>
      <c r="N29" s="79"/>
      <c r="O29" s="79" t="s">
        <v>353</v>
      </c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</row>
    <row r="30" spans="2:28" ht="14.5" x14ac:dyDescent="0.35">
      <c r="B30" s="2" t="s">
        <v>121</v>
      </c>
      <c r="C30" s="27" t="s">
        <v>122</v>
      </c>
      <c r="D30" s="33" t="s">
        <v>36</v>
      </c>
      <c r="E30" s="11"/>
      <c r="F30" s="11"/>
      <c r="G30" s="11"/>
      <c r="H30" s="11"/>
      <c r="I30" s="11"/>
      <c r="J30" s="11"/>
      <c r="K30" s="11"/>
      <c r="L30" s="11"/>
      <c r="M30" s="79"/>
      <c r="N30" s="79"/>
      <c r="O30" s="79" t="s">
        <v>353</v>
      </c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  <c r="AB30" s="31"/>
    </row>
    <row r="31" spans="2:28" ht="14.5" x14ac:dyDescent="0.35">
      <c r="B31" s="2" t="s">
        <v>123</v>
      </c>
      <c r="C31" s="27" t="s">
        <v>124</v>
      </c>
      <c r="D31" s="33" t="s">
        <v>36</v>
      </c>
      <c r="E31" s="11"/>
      <c r="F31" s="11"/>
      <c r="G31" s="11"/>
      <c r="H31" s="11"/>
      <c r="I31" s="11"/>
      <c r="J31" s="11"/>
      <c r="K31" s="11"/>
      <c r="L31" s="11"/>
      <c r="M31" s="79"/>
      <c r="N31" s="79"/>
      <c r="O31" s="79" t="s">
        <v>353</v>
      </c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  <c r="AB31" s="31"/>
    </row>
    <row r="32" spans="2:28" ht="14.5" x14ac:dyDescent="0.35">
      <c r="B32" s="2" t="s">
        <v>125</v>
      </c>
      <c r="C32" s="27" t="s">
        <v>126</v>
      </c>
      <c r="D32" s="33" t="s">
        <v>36</v>
      </c>
      <c r="E32" s="11"/>
      <c r="F32" s="11"/>
      <c r="G32" s="11"/>
      <c r="H32" s="11"/>
      <c r="I32" s="11"/>
      <c r="J32" s="11"/>
      <c r="K32" s="11"/>
      <c r="L32" s="11"/>
      <c r="M32" s="79"/>
      <c r="N32" s="79"/>
      <c r="O32" s="79" t="s">
        <v>353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  <c r="AB32" s="31"/>
    </row>
    <row r="33" spans="2:28" ht="14.5" x14ac:dyDescent="0.35">
      <c r="B33" s="2" t="s">
        <v>127</v>
      </c>
      <c r="C33" s="27" t="s">
        <v>128</v>
      </c>
      <c r="D33" s="33" t="s">
        <v>36</v>
      </c>
      <c r="E33" s="11"/>
      <c r="F33" s="11"/>
      <c r="G33" s="11"/>
      <c r="H33" s="11"/>
      <c r="I33" s="11"/>
      <c r="J33" s="11"/>
      <c r="K33" s="11"/>
      <c r="L33" s="11"/>
      <c r="M33" s="79"/>
      <c r="N33" s="79"/>
      <c r="O33" s="79" t="s">
        <v>353</v>
      </c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  <c r="AB33" s="31"/>
    </row>
    <row r="34" spans="2:28" ht="14.5" x14ac:dyDescent="0.35">
      <c r="B34" s="2" t="s">
        <v>233</v>
      </c>
      <c r="C34" s="27" t="s">
        <v>234</v>
      </c>
      <c r="D34" s="33" t="s">
        <v>180</v>
      </c>
      <c r="E34" s="11"/>
      <c r="F34" s="11"/>
      <c r="G34" s="11"/>
      <c r="H34" s="11"/>
      <c r="I34" s="11"/>
      <c r="J34" s="11"/>
      <c r="K34" s="11"/>
      <c r="L34" s="11"/>
      <c r="M34" s="79"/>
      <c r="N34" s="79"/>
      <c r="O34" s="79" t="s">
        <v>353</v>
      </c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80"/>
      <c r="AB34" s="31"/>
    </row>
    <row r="35" spans="2:28" ht="28.9" customHeight="1" x14ac:dyDescent="0.25">
      <c r="B35" s="90" t="s">
        <v>43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91"/>
    </row>
    <row r="36" spans="2:28" ht="28.9" customHeight="1" x14ac:dyDescent="0.25">
      <c r="B36" s="90" t="s">
        <v>14</v>
      </c>
      <c r="C36" s="87" t="s">
        <v>15</v>
      </c>
      <c r="D36" s="92" t="s">
        <v>16</v>
      </c>
      <c r="E36" s="92"/>
      <c r="F36" s="92"/>
      <c r="G36" s="87" t="s">
        <v>17</v>
      </c>
      <c r="H36" s="87"/>
      <c r="I36" s="87"/>
      <c r="J36" s="87"/>
      <c r="K36" s="87"/>
      <c r="L36" s="87"/>
      <c r="M36" s="87" t="s">
        <v>18</v>
      </c>
      <c r="N36" s="87"/>
      <c r="O36" s="88" t="s">
        <v>19</v>
      </c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9"/>
    </row>
    <row r="37" spans="2:28" ht="28.9" customHeight="1" x14ac:dyDescent="0.25">
      <c r="B37" s="90"/>
      <c r="C37" s="87"/>
      <c r="D37" s="92"/>
      <c r="E37" s="92"/>
      <c r="F37" s="92"/>
      <c r="G37" s="13">
        <v>0</v>
      </c>
      <c r="H37" s="14">
        <v>1</v>
      </c>
      <c r="I37" s="15">
        <v>2</v>
      </c>
      <c r="J37" s="16">
        <v>3</v>
      </c>
      <c r="K37" s="17">
        <v>4</v>
      </c>
      <c r="L37" s="18">
        <v>5</v>
      </c>
      <c r="M37" s="87"/>
      <c r="N37" s="87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9"/>
    </row>
    <row r="38" spans="2:28" ht="14.5" x14ac:dyDescent="0.35">
      <c r="B38" s="2" t="s">
        <v>235</v>
      </c>
      <c r="C38" s="27" t="s">
        <v>236</v>
      </c>
      <c r="D38" s="33" t="s">
        <v>22</v>
      </c>
      <c r="E38" s="11"/>
      <c r="F38" s="11"/>
      <c r="G38" s="11"/>
      <c r="H38" s="11"/>
      <c r="I38" s="11"/>
      <c r="J38" s="11"/>
      <c r="K38" s="11"/>
      <c r="L38" s="11"/>
      <c r="M38" s="79"/>
      <c r="N38" s="79"/>
      <c r="O38" s="79" t="s">
        <v>353</v>
      </c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80"/>
    </row>
    <row r="39" spans="2:28" ht="12" customHeight="1" x14ac:dyDescent="0.35">
      <c r="B39" s="2" t="s">
        <v>237</v>
      </c>
      <c r="C39" s="27" t="s">
        <v>238</v>
      </c>
      <c r="D39" s="33" t="s">
        <v>22</v>
      </c>
      <c r="E39" s="11" t="s">
        <v>209</v>
      </c>
      <c r="F39" s="11" t="s">
        <v>209</v>
      </c>
      <c r="G39" s="11"/>
      <c r="H39" s="11"/>
      <c r="I39" s="11"/>
      <c r="J39" s="11"/>
      <c r="K39" s="11"/>
      <c r="L39" s="11"/>
      <c r="M39" s="79"/>
      <c r="N39" s="79"/>
      <c r="O39" s="79" t="s">
        <v>353</v>
      </c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0"/>
    </row>
    <row r="40" spans="2:28" ht="12" customHeight="1" x14ac:dyDescent="0.35">
      <c r="B40" s="2" t="s">
        <v>239</v>
      </c>
      <c r="C40" s="27" t="s">
        <v>240</v>
      </c>
      <c r="D40" s="33" t="s">
        <v>22</v>
      </c>
      <c r="E40" s="11" t="s">
        <v>209</v>
      </c>
      <c r="F40" s="11" t="s">
        <v>209</v>
      </c>
      <c r="G40" s="11"/>
      <c r="H40" s="11"/>
      <c r="I40" s="11"/>
      <c r="J40" s="11"/>
      <c r="K40" s="11"/>
      <c r="L40" s="11"/>
      <c r="M40" s="79"/>
      <c r="N40" s="79"/>
      <c r="O40" s="79" t="s">
        <v>353</v>
      </c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80"/>
    </row>
    <row r="41" spans="2:28" ht="14.5" x14ac:dyDescent="0.35">
      <c r="B41" s="2" t="s">
        <v>241</v>
      </c>
      <c r="C41" s="27" t="s">
        <v>242</v>
      </c>
      <c r="D41" s="33" t="s">
        <v>22</v>
      </c>
      <c r="E41" s="11" t="s">
        <v>209</v>
      </c>
      <c r="F41" s="11" t="s">
        <v>209</v>
      </c>
      <c r="G41" s="11"/>
      <c r="H41" s="11"/>
      <c r="I41" s="11"/>
      <c r="J41" s="11"/>
      <c r="K41" s="11"/>
      <c r="L41" s="11"/>
      <c r="M41" s="79"/>
      <c r="N41" s="79"/>
      <c r="O41" s="79" t="s">
        <v>353</v>
      </c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80"/>
    </row>
    <row r="42" spans="2:28" ht="14.5" x14ac:dyDescent="0.35">
      <c r="B42" s="2" t="s">
        <v>243</v>
      </c>
      <c r="C42" s="27" t="s">
        <v>244</v>
      </c>
      <c r="D42" s="33" t="s">
        <v>22</v>
      </c>
      <c r="E42" s="11" t="s">
        <v>209</v>
      </c>
      <c r="F42" s="11" t="s">
        <v>209</v>
      </c>
      <c r="G42" s="11"/>
      <c r="H42" s="11"/>
      <c r="I42" s="11"/>
      <c r="J42" s="11"/>
      <c r="K42" s="11"/>
      <c r="L42" s="11"/>
      <c r="M42" s="79"/>
      <c r="N42" s="79"/>
      <c r="O42" s="79" t="s">
        <v>353</v>
      </c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80"/>
    </row>
    <row r="43" spans="2:28" ht="14.5" x14ac:dyDescent="0.35">
      <c r="B43" s="2" t="s">
        <v>245</v>
      </c>
      <c r="C43" s="27" t="s">
        <v>246</v>
      </c>
      <c r="D43" s="33" t="s">
        <v>36</v>
      </c>
      <c r="E43" s="11" t="s">
        <v>22</v>
      </c>
      <c r="F43" s="11" t="s">
        <v>22</v>
      </c>
      <c r="G43" s="11"/>
      <c r="H43" s="11"/>
      <c r="I43" s="11"/>
      <c r="J43" s="11"/>
      <c r="K43" s="11"/>
      <c r="L43" s="11"/>
      <c r="M43" s="79"/>
      <c r="N43" s="79"/>
      <c r="O43" s="79" t="s">
        <v>353</v>
      </c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80"/>
    </row>
    <row r="44" spans="2:28" ht="14.5" x14ac:dyDescent="0.35">
      <c r="B44" s="2" t="s">
        <v>144</v>
      </c>
      <c r="C44" s="27" t="s">
        <v>145</v>
      </c>
      <c r="D44" s="33" t="s">
        <v>36</v>
      </c>
      <c r="E44" s="11" t="s">
        <v>22</v>
      </c>
      <c r="F44" s="11" t="s">
        <v>22</v>
      </c>
      <c r="G44" s="11"/>
      <c r="H44" s="11"/>
      <c r="I44" s="11"/>
      <c r="J44" s="11"/>
      <c r="K44" s="11"/>
      <c r="L44" s="11"/>
      <c r="M44" s="79"/>
      <c r="N44" s="79"/>
      <c r="O44" s="79" t="s">
        <v>353</v>
      </c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80"/>
    </row>
    <row r="45" spans="2:28" ht="15" thickBot="1" x14ac:dyDescent="0.4">
      <c r="B45" s="71" t="s">
        <v>178</v>
      </c>
      <c r="C45" s="72" t="s">
        <v>179</v>
      </c>
      <c r="D45" s="73" t="s">
        <v>180</v>
      </c>
      <c r="E45" s="74" t="s">
        <v>22</v>
      </c>
      <c r="F45" s="74" t="s">
        <v>22</v>
      </c>
      <c r="G45" s="74"/>
      <c r="H45" s="74"/>
      <c r="I45" s="74"/>
      <c r="J45" s="74"/>
      <c r="K45" s="74"/>
      <c r="L45" s="74"/>
      <c r="M45" s="139"/>
      <c r="N45" s="139"/>
      <c r="O45" s="139" t="s">
        <v>353</v>
      </c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40"/>
    </row>
    <row r="46" spans="2:28" x14ac:dyDescent="0.25">
      <c r="B46" s="128" t="s">
        <v>64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3"/>
    </row>
    <row r="47" spans="2:28" x14ac:dyDescent="0.25">
      <c r="B47" s="90" t="s">
        <v>14</v>
      </c>
      <c r="C47" s="87" t="s">
        <v>15</v>
      </c>
      <c r="D47" s="92" t="s">
        <v>16</v>
      </c>
      <c r="E47" s="92"/>
      <c r="F47" s="92"/>
      <c r="G47" s="87" t="s">
        <v>17</v>
      </c>
      <c r="H47" s="87"/>
      <c r="I47" s="87"/>
      <c r="J47" s="87"/>
      <c r="K47" s="87"/>
      <c r="L47" s="87"/>
      <c r="M47" s="87" t="s">
        <v>18</v>
      </c>
      <c r="N47" s="87"/>
      <c r="O47" s="88" t="s">
        <v>19</v>
      </c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9"/>
    </row>
    <row r="48" spans="2:28" x14ac:dyDescent="0.25">
      <c r="B48" s="90"/>
      <c r="C48" s="87"/>
      <c r="D48" s="92"/>
      <c r="E48" s="92"/>
      <c r="F48" s="92"/>
      <c r="G48" s="13">
        <v>0</v>
      </c>
      <c r="H48" s="14">
        <v>1</v>
      </c>
      <c r="I48" s="15">
        <v>2</v>
      </c>
      <c r="J48" s="16">
        <v>3</v>
      </c>
      <c r="K48" s="17">
        <v>4</v>
      </c>
      <c r="L48" s="18">
        <v>5</v>
      </c>
      <c r="M48" s="87"/>
      <c r="N48" s="87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9"/>
    </row>
    <row r="49" spans="2:26" ht="15" thickBot="1" x14ac:dyDescent="0.4">
      <c r="B49" s="3" t="s">
        <v>247</v>
      </c>
      <c r="C49" s="39" t="s">
        <v>248</v>
      </c>
      <c r="D49" s="124" t="s">
        <v>22</v>
      </c>
      <c r="E49" s="125"/>
      <c r="F49" s="126"/>
      <c r="G49" s="26"/>
      <c r="H49" s="26"/>
      <c r="I49" s="26"/>
      <c r="J49" s="26"/>
      <c r="K49" s="26"/>
      <c r="L49" s="26"/>
      <c r="M49" s="81"/>
      <c r="N49" s="81"/>
      <c r="O49" s="81" t="s">
        <v>353</v>
      </c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2"/>
    </row>
  </sheetData>
  <mergeCells count="88">
    <mergeCell ref="D19:F19"/>
    <mergeCell ref="D20:F20"/>
    <mergeCell ref="D21:F21"/>
    <mergeCell ref="D22:F22"/>
    <mergeCell ref="D23:F23"/>
    <mergeCell ref="D49:F49"/>
    <mergeCell ref="M49:N49"/>
    <mergeCell ref="O49:Z49"/>
    <mergeCell ref="B46:Z46"/>
    <mergeCell ref="B47:B48"/>
    <mergeCell ref="C47:C48"/>
    <mergeCell ref="D47:F48"/>
    <mergeCell ref="G47:L47"/>
    <mergeCell ref="M47:N48"/>
    <mergeCell ref="O47:Z48"/>
    <mergeCell ref="M44:N44"/>
    <mergeCell ref="O44:Z44"/>
    <mergeCell ref="M45:N45"/>
    <mergeCell ref="O45:Z45"/>
    <mergeCell ref="M42:N42"/>
    <mergeCell ref="O42:Z42"/>
    <mergeCell ref="M43:N43"/>
    <mergeCell ref="O43:Z43"/>
    <mergeCell ref="M40:N40"/>
    <mergeCell ref="O40:Z40"/>
    <mergeCell ref="M41:N41"/>
    <mergeCell ref="O41:Z41"/>
    <mergeCell ref="M38:N38"/>
    <mergeCell ref="O38:Z38"/>
    <mergeCell ref="M39:N39"/>
    <mergeCell ref="O39:Z39"/>
    <mergeCell ref="B35:Z35"/>
    <mergeCell ref="B36:B37"/>
    <mergeCell ref="C36:C37"/>
    <mergeCell ref="D36:F37"/>
    <mergeCell ref="G36:L36"/>
    <mergeCell ref="M36:N37"/>
    <mergeCell ref="O36:Z37"/>
    <mergeCell ref="M33:N33"/>
    <mergeCell ref="O33:Z33"/>
    <mergeCell ref="M34:N34"/>
    <mergeCell ref="O34:Z34"/>
    <mergeCell ref="M31:N31"/>
    <mergeCell ref="O31:Z31"/>
    <mergeCell ref="M32:N32"/>
    <mergeCell ref="O32:Z32"/>
    <mergeCell ref="M29:N29"/>
    <mergeCell ref="O29:Z29"/>
    <mergeCell ref="M30:N30"/>
    <mergeCell ref="O30:Z30"/>
    <mergeCell ref="M27:N27"/>
    <mergeCell ref="O27:Z27"/>
    <mergeCell ref="M28:N28"/>
    <mergeCell ref="O28:Z28"/>
    <mergeCell ref="M25:N25"/>
    <mergeCell ref="O25:Z25"/>
    <mergeCell ref="M26:N26"/>
    <mergeCell ref="O26:Z26"/>
    <mergeCell ref="M23:N23"/>
    <mergeCell ref="O23:Z23"/>
    <mergeCell ref="M24:N24"/>
    <mergeCell ref="O24:Z24"/>
    <mergeCell ref="M21:N21"/>
    <mergeCell ref="O21:Z21"/>
    <mergeCell ref="M22:N22"/>
    <mergeCell ref="O22:Z22"/>
    <mergeCell ref="M19:N19"/>
    <mergeCell ref="O19:Z19"/>
    <mergeCell ref="M20:N20"/>
    <mergeCell ref="O20:Z20"/>
    <mergeCell ref="B9:Z9"/>
    <mergeCell ref="K11:R11"/>
    <mergeCell ref="B15:Z15"/>
    <mergeCell ref="B16:Z16"/>
    <mergeCell ref="B17:B18"/>
    <mergeCell ref="C17:C18"/>
    <mergeCell ref="D17:F18"/>
    <mergeCell ref="G17:L17"/>
    <mergeCell ref="M17:N18"/>
    <mergeCell ref="O17:Z18"/>
    <mergeCell ref="B14:Z14"/>
    <mergeCell ref="B3:C7"/>
    <mergeCell ref="D3:Z3"/>
    <mergeCell ref="D4:Z4"/>
    <mergeCell ref="D6:K8"/>
    <mergeCell ref="L7:M7"/>
    <mergeCell ref="N7:P7"/>
    <mergeCell ref="Q7:S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1554E-A517-4308-A0EA-208EBD95E9F8}">
  <dimension ref="B2:Z37"/>
  <sheetViews>
    <sheetView workbookViewId="0">
      <selection activeCell="B14" sqref="B14:Z14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3"/>
      <c r="C3" s="94"/>
      <c r="D3" s="101" t="s">
        <v>0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2"/>
    </row>
    <row r="4" spans="2:26" x14ac:dyDescent="0.25">
      <c r="B4" s="95"/>
      <c r="C4" s="96"/>
      <c r="D4" s="96" t="s">
        <v>1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103"/>
    </row>
    <row r="5" spans="2:26" ht="12" customHeight="1" x14ac:dyDescent="0.25">
      <c r="B5" s="95"/>
      <c r="C5" s="96"/>
      <c r="Z5" s="8"/>
    </row>
    <row r="6" spans="2:26" ht="12" customHeight="1" x14ac:dyDescent="0.25">
      <c r="B6" s="95"/>
      <c r="C6" s="96"/>
      <c r="D6" s="97" t="s">
        <v>2</v>
      </c>
      <c r="E6" s="97"/>
      <c r="F6" s="97"/>
      <c r="G6" s="97"/>
      <c r="H6" s="97"/>
      <c r="I6" s="97"/>
      <c r="J6" s="97"/>
      <c r="K6" s="97"/>
      <c r="Z6" s="8"/>
    </row>
    <row r="7" spans="2:26" x14ac:dyDescent="0.25">
      <c r="B7" s="95"/>
      <c r="C7" s="96"/>
      <c r="D7" s="97"/>
      <c r="E7" s="97"/>
      <c r="F7" s="97"/>
      <c r="G7" s="97"/>
      <c r="H7" s="97"/>
      <c r="I7" s="97"/>
      <c r="J7" s="97"/>
      <c r="K7" s="97"/>
      <c r="L7" s="79">
        <f>+barandas!L6</f>
        <v>19</v>
      </c>
      <c r="M7" s="79"/>
      <c r="N7" s="79">
        <v>3</v>
      </c>
      <c r="O7" s="79"/>
      <c r="P7" s="79"/>
      <c r="Q7" s="83">
        <v>2024</v>
      </c>
      <c r="R7" s="104"/>
      <c r="S7" s="84"/>
      <c r="Z7" s="8"/>
    </row>
    <row r="8" spans="2:26" ht="12" thickBot="1" x14ac:dyDescent="0.3">
      <c r="B8" s="9"/>
      <c r="D8" s="97"/>
      <c r="E8" s="97"/>
      <c r="F8" s="97"/>
      <c r="G8" s="97"/>
      <c r="H8" s="97"/>
      <c r="I8" s="97"/>
      <c r="J8" s="97"/>
      <c r="K8" s="97"/>
      <c r="Z8" s="8"/>
    </row>
    <row r="9" spans="2:26" ht="12" thickBot="1" x14ac:dyDescent="0.3">
      <c r="B9" s="129" t="s">
        <v>3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1"/>
    </row>
    <row r="10" spans="2:26" ht="14" x14ac:dyDescent="0.25">
      <c r="B10" s="47" t="s">
        <v>4</v>
      </c>
      <c r="C10" s="64" t="str">
        <f>+barandas!C9</f>
        <v>Puente Canalete</v>
      </c>
      <c r="D10" s="5" t="s">
        <v>5</v>
      </c>
      <c r="E10" s="5"/>
      <c r="F10" s="5"/>
      <c r="G10" s="5"/>
      <c r="H10" s="65"/>
      <c r="I10" s="65"/>
      <c r="J10" s="66"/>
      <c r="K10" s="65"/>
      <c r="L10" s="65"/>
      <c r="M10" s="65"/>
      <c r="N10" s="65"/>
      <c r="O10" s="65"/>
      <c r="P10" s="65"/>
      <c r="Q10" s="65"/>
      <c r="R10" s="65"/>
      <c r="S10" s="66"/>
      <c r="T10" s="65"/>
      <c r="U10" s="65"/>
      <c r="V10" s="5"/>
      <c r="W10" s="65"/>
      <c r="X10" s="65"/>
      <c r="Y10" s="65"/>
      <c r="Z10" s="59"/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ht="12" thickBot="1" x14ac:dyDescent="0.3">
      <c r="B14" s="98" t="s">
        <v>11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100"/>
    </row>
    <row r="15" spans="2:26" x14ac:dyDescent="0.25">
      <c r="B15" s="90" t="s">
        <v>249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91"/>
    </row>
    <row r="16" spans="2:26" ht="12" thickBot="1" x14ac:dyDescent="0.3">
      <c r="B16" s="141" t="s">
        <v>13</v>
      </c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42"/>
    </row>
    <row r="17" spans="2:26" x14ac:dyDescent="0.25">
      <c r="B17" s="128" t="s">
        <v>14</v>
      </c>
      <c r="C17" s="112" t="s">
        <v>15</v>
      </c>
      <c r="D17" s="136" t="s">
        <v>16</v>
      </c>
      <c r="E17" s="136"/>
      <c r="F17" s="136"/>
      <c r="G17" s="112" t="s">
        <v>17</v>
      </c>
      <c r="H17" s="112"/>
      <c r="I17" s="112"/>
      <c r="J17" s="112"/>
      <c r="K17" s="112"/>
      <c r="L17" s="112"/>
      <c r="M17" s="112" t="s">
        <v>18</v>
      </c>
      <c r="N17" s="112"/>
      <c r="O17" s="137" t="s">
        <v>19</v>
      </c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</row>
    <row r="18" spans="2:26" x14ac:dyDescent="0.25">
      <c r="B18" s="90"/>
      <c r="C18" s="87"/>
      <c r="D18" s="92"/>
      <c r="E18" s="92"/>
      <c r="F18" s="92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87"/>
      <c r="N18" s="87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9"/>
    </row>
    <row r="19" spans="2:26" ht="14.5" x14ac:dyDescent="0.35">
      <c r="B19" s="2" t="s">
        <v>23</v>
      </c>
      <c r="C19" s="27" t="s">
        <v>24</v>
      </c>
      <c r="D19" s="120" t="s">
        <v>22</v>
      </c>
      <c r="E19" s="121"/>
      <c r="F19" s="122"/>
      <c r="G19" s="11"/>
      <c r="H19" s="11"/>
      <c r="I19" s="11"/>
      <c r="J19" s="11"/>
      <c r="K19" s="11"/>
      <c r="L19" s="11"/>
      <c r="M19" s="79"/>
      <c r="N19" s="79"/>
      <c r="O19" s="79" t="s">
        <v>353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ht="14.5" x14ac:dyDescent="0.35">
      <c r="B20" s="2" t="s">
        <v>135</v>
      </c>
      <c r="C20" s="27" t="s">
        <v>136</v>
      </c>
      <c r="D20" s="120" t="s">
        <v>22</v>
      </c>
      <c r="E20" s="121"/>
      <c r="F20" s="122"/>
      <c r="G20" s="11"/>
      <c r="H20" s="11"/>
      <c r="I20" s="11"/>
      <c r="J20" s="11"/>
      <c r="K20" s="11"/>
      <c r="L20" s="11"/>
      <c r="M20" s="79"/>
      <c r="N20" s="79"/>
      <c r="O20" s="79" t="s">
        <v>353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ht="14.5" x14ac:dyDescent="0.35">
      <c r="B21" s="2" t="s">
        <v>204</v>
      </c>
      <c r="C21" s="27" t="s">
        <v>206</v>
      </c>
      <c r="D21" s="120" t="s">
        <v>22</v>
      </c>
      <c r="E21" s="121"/>
      <c r="F21" s="122"/>
      <c r="G21" s="11"/>
      <c r="H21" s="11"/>
      <c r="I21" s="11"/>
      <c r="J21" s="11"/>
      <c r="K21" s="11"/>
      <c r="L21" s="11"/>
      <c r="M21" s="79"/>
      <c r="N21" s="79"/>
      <c r="O21" s="79" t="s">
        <v>353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ht="14.5" x14ac:dyDescent="0.35">
      <c r="B22" s="2" t="s">
        <v>207</v>
      </c>
      <c r="C22" s="27" t="s">
        <v>208</v>
      </c>
      <c r="D22" s="120" t="s">
        <v>22</v>
      </c>
      <c r="E22" s="121"/>
      <c r="F22" s="122"/>
      <c r="G22" s="11"/>
      <c r="H22" s="11"/>
      <c r="I22" s="11"/>
      <c r="J22" s="11"/>
      <c r="K22" s="11"/>
      <c r="L22" s="11"/>
      <c r="M22" s="79"/>
      <c r="N22" s="79"/>
      <c r="O22" s="79" t="s">
        <v>353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ht="14.5" x14ac:dyDescent="0.35">
      <c r="B23" s="2" t="s">
        <v>137</v>
      </c>
      <c r="C23" s="27" t="s">
        <v>138</v>
      </c>
      <c r="D23" s="120" t="s">
        <v>22</v>
      </c>
      <c r="E23" s="121"/>
      <c r="F23" s="122"/>
      <c r="G23" s="11"/>
      <c r="H23" s="11"/>
      <c r="I23" s="11"/>
      <c r="J23" s="11"/>
      <c r="K23" s="11"/>
      <c r="L23" s="11"/>
      <c r="M23" s="79"/>
      <c r="N23" s="79"/>
      <c r="O23" s="79" t="s">
        <v>353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ht="28.9" customHeight="1" x14ac:dyDescent="0.25">
      <c r="B24" s="90" t="s">
        <v>43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91"/>
    </row>
    <row r="25" spans="2:26" ht="28.9" customHeight="1" x14ac:dyDescent="0.25">
      <c r="B25" s="90" t="s">
        <v>14</v>
      </c>
      <c r="C25" s="87" t="s">
        <v>15</v>
      </c>
      <c r="D25" s="92" t="s">
        <v>16</v>
      </c>
      <c r="E25" s="92"/>
      <c r="F25" s="92"/>
      <c r="G25" s="87" t="s">
        <v>17</v>
      </c>
      <c r="H25" s="87"/>
      <c r="I25" s="87"/>
      <c r="J25" s="87"/>
      <c r="K25" s="87"/>
      <c r="L25" s="87"/>
      <c r="M25" s="87" t="s">
        <v>18</v>
      </c>
      <c r="N25" s="87"/>
      <c r="O25" s="88" t="s">
        <v>19</v>
      </c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9"/>
    </row>
    <row r="26" spans="2:26" ht="28.9" customHeight="1" x14ac:dyDescent="0.25">
      <c r="B26" s="90"/>
      <c r="C26" s="87"/>
      <c r="D26" s="92"/>
      <c r="E26" s="92"/>
      <c r="F26" s="92"/>
      <c r="G26" s="13">
        <v>0</v>
      </c>
      <c r="H26" s="14">
        <v>1</v>
      </c>
      <c r="I26" s="15">
        <v>2</v>
      </c>
      <c r="J26" s="16">
        <v>3</v>
      </c>
      <c r="K26" s="17">
        <v>4</v>
      </c>
      <c r="L26" s="18">
        <v>5</v>
      </c>
      <c r="M26" s="87"/>
      <c r="N26" s="87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9"/>
    </row>
    <row r="27" spans="2:26" ht="14.5" x14ac:dyDescent="0.35">
      <c r="B27" s="2" t="s">
        <v>250</v>
      </c>
      <c r="C27" s="27" t="s">
        <v>251</v>
      </c>
      <c r="D27" s="120" t="s">
        <v>22</v>
      </c>
      <c r="E27" s="121"/>
      <c r="F27" s="122"/>
      <c r="G27" s="11"/>
      <c r="H27" s="11"/>
      <c r="I27" s="11"/>
      <c r="J27" s="11"/>
      <c r="K27" s="11"/>
      <c r="L27" s="11"/>
      <c r="M27" s="79"/>
      <c r="N27" s="79"/>
      <c r="O27" s="79" t="s">
        <v>353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ht="12" customHeight="1" x14ac:dyDescent="0.35">
      <c r="B28" s="2" t="s">
        <v>237</v>
      </c>
      <c r="C28" s="27" t="s">
        <v>238</v>
      </c>
      <c r="D28" s="120" t="s">
        <v>22</v>
      </c>
      <c r="E28" s="121" t="s">
        <v>209</v>
      </c>
      <c r="F28" s="122" t="s">
        <v>209</v>
      </c>
      <c r="G28" s="11"/>
      <c r="H28" s="11"/>
      <c r="I28" s="11"/>
      <c r="J28" s="11"/>
      <c r="K28" s="11"/>
      <c r="L28" s="11"/>
      <c r="M28" s="79"/>
      <c r="N28" s="79"/>
      <c r="O28" s="79" t="s">
        <v>353</v>
      </c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26" ht="12" customHeight="1" x14ac:dyDescent="0.35">
      <c r="B29" s="2" t="s">
        <v>252</v>
      </c>
      <c r="C29" s="27" t="s">
        <v>253</v>
      </c>
      <c r="D29" s="120" t="s">
        <v>22</v>
      </c>
      <c r="E29" s="121" t="s">
        <v>209</v>
      </c>
      <c r="F29" s="122" t="s">
        <v>209</v>
      </c>
      <c r="G29" s="11"/>
      <c r="H29" s="11"/>
      <c r="I29" s="11"/>
      <c r="J29" s="11"/>
      <c r="K29" s="11"/>
      <c r="L29" s="11"/>
      <c r="M29" s="79"/>
      <c r="N29" s="79"/>
      <c r="O29" s="79" t="s">
        <v>353</v>
      </c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</row>
    <row r="30" spans="2:26" ht="14.5" x14ac:dyDescent="0.35">
      <c r="B30" s="2" t="s">
        <v>239</v>
      </c>
      <c r="C30" s="27" t="s">
        <v>240</v>
      </c>
      <c r="D30" s="120" t="s">
        <v>22</v>
      </c>
      <c r="E30" s="121" t="s">
        <v>209</v>
      </c>
      <c r="F30" s="122" t="s">
        <v>209</v>
      </c>
      <c r="G30" s="11"/>
      <c r="H30" s="11"/>
      <c r="I30" s="11"/>
      <c r="J30" s="11"/>
      <c r="K30" s="11"/>
      <c r="L30" s="11"/>
      <c r="M30" s="79"/>
      <c r="N30" s="79"/>
      <c r="O30" s="79" t="s">
        <v>353</v>
      </c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</row>
    <row r="31" spans="2:26" ht="14.5" x14ac:dyDescent="0.35">
      <c r="B31" s="2" t="s">
        <v>254</v>
      </c>
      <c r="C31" s="27" t="s">
        <v>255</v>
      </c>
      <c r="D31" s="120" t="s">
        <v>22</v>
      </c>
      <c r="E31" s="121" t="s">
        <v>209</v>
      </c>
      <c r="F31" s="122" t="s">
        <v>209</v>
      </c>
      <c r="G31" s="11"/>
      <c r="H31" s="11"/>
      <c r="I31" s="11"/>
      <c r="J31" s="11"/>
      <c r="K31" s="11"/>
      <c r="L31" s="11"/>
      <c r="M31" s="79"/>
      <c r="N31" s="79"/>
      <c r="O31" s="79" t="s">
        <v>353</v>
      </c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</row>
    <row r="32" spans="2:26" ht="14.5" x14ac:dyDescent="0.35">
      <c r="B32" s="2" t="s">
        <v>243</v>
      </c>
      <c r="C32" s="27" t="s">
        <v>244</v>
      </c>
      <c r="D32" s="120" t="s">
        <v>36</v>
      </c>
      <c r="E32" s="121" t="s">
        <v>22</v>
      </c>
      <c r="F32" s="122" t="s">
        <v>22</v>
      </c>
      <c r="G32" s="11"/>
      <c r="H32" s="11"/>
      <c r="I32" s="11"/>
      <c r="J32" s="11"/>
      <c r="K32" s="11"/>
      <c r="L32" s="11"/>
      <c r="M32" s="79"/>
      <c r="N32" s="79"/>
      <c r="O32" s="79" t="s">
        <v>353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ht="14.5" x14ac:dyDescent="0.35">
      <c r="B33" s="2" t="s">
        <v>256</v>
      </c>
      <c r="C33" s="27" t="s">
        <v>257</v>
      </c>
      <c r="D33" s="120" t="s">
        <v>36</v>
      </c>
      <c r="E33" s="121" t="s">
        <v>22</v>
      </c>
      <c r="F33" s="122" t="s">
        <v>22</v>
      </c>
      <c r="G33" s="11"/>
      <c r="H33" s="11"/>
      <c r="I33" s="11"/>
      <c r="J33" s="11"/>
      <c r="K33" s="11"/>
      <c r="L33" s="11"/>
      <c r="M33" s="79"/>
      <c r="N33" s="79"/>
      <c r="O33" s="79" t="s">
        <v>353</v>
      </c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x14ac:dyDescent="0.25">
      <c r="B34" s="90" t="s">
        <v>64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91"/>
    </row>
    <row r="35" spans="2:26" x14ac:dyDescent="0.25">
      <c r="B35" s="90" t="s">
        <v>14</v>
      </c>
      <c r="C35" s="87" t="s">
        <v>15</v>
      </c>
      <c r="D35" s="92" t="s">
        <v>16</v>
      </c>
      <c r="E35" s="92"/>
      <c r="F35" s="92"/>
      <c r="G35" s="87" t="s">
        <v>17</v>
      </c>
      <c r="H35" s="87"/>
      <c r="I35" s="87"/>
      <c r="J35" s="87"/>
      <c r="K35" s="87"/>
      <c r="L35" s="87"/>
      <c r="M35" s="87" t="s">
        <v>18</v>
      </c>
      <c r="N35" s="87"/>
      <c r="O35" s="88" t="s">
        <v>19</v>
      </c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9"/>
    </row>
    <row r="36" spans="2:26" x14ac:dyDescent="0.25">
      <c r="B36" s="90"/>
      <c r="C36" s="87"/>
      <c r="D36" s="92"/>
      <c r="E36" s="92"/>
      <c r="F36" s="92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7"/>
      <c r="N36" s="87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9"/>
    </row>
    <row r="37" spans="2:26" ht="15" thickBot="1" x14ac:dyDescent="0.4">
      <c r="B37" s="3" t="s">
        <v>247</v>
      </c>
      <c r="C37" s="39" t="s">
        <v>248</v>
      </c>
      <c r="D37" s="124" t="s">
        <v>22</v>
      </c>
      <c r="E37" s="125"/>
      <c r="F37" s="126"/>
      <c r="G37" s="26"/>
      <c r="H37" s="26"/>
      <c r="I37" s="26"/>
      <c r="J37" s="26"/>
      <c r="K37" s="26"/>
      <c r="L37" s="26"/>
      <c r="M37" s="81"/>
      <c r="N37" s="81"/>
      <c r="O37" s="79" t="s">
        <v>353</v>
      </c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</sheetData>
  <mergeCells count="71">
    <mergeCell ref="D37:F37"/>
    <mergeCell ref="M37:N37"/>
    <mergeCell ref="O37:Z37"/>
    <mergeCell ref="B35:B36"/>
    <mergeCell ref="C35:C36"/>
    <mergeCell ref="D35:F36"/>
    <mergeCell ref="G35:L35"/>
    <mergeCell ref="M35:N36"/>
    <mergeCell ref="O35:Z36"/>
    <mergeCell ref="D19:F19"/>
    <mergeCell ref="D20:F20"/>
    <mergeCell ref="D21:F21"/>
    <mergeCell ref="D22:F22"/>
    <mergeCell ref="D23:F23"/>
    <mergeCell ref="O29:Z29"/>
    <mergeCell ref="B34:Z34"/>
    <mergeCell ref="M33:N33"/>
    <mergeCell ref="O33:Z33"/>
    <mergeCell ref="M30:N30"/>
    <mergeCell ref="O30:Z30"/>
    <mergeCell ref="M31:N31"/>
    <mergeCell ref="O31:Z31"/>
    <mergeCell ref="M32:N32"/>
    <mergeCell ref="O32:Z32"/>
    <mergeCell ref="D33:F33"/>
    <mergeCell ref="D29:F29"/>
    <mergeCell ref="D30:F30"/>
    <mergeCell ref="D31:F31"/>
    <mergeCell ref="D32:F32"/>
    <mergeCell ref="M29:N29"/>
    <mergeCell ref="M22:N22"/>
    <mergeCell ref="O22:Z22"/>
    <mergeCell ref="M23:N23"/>
    <mergeCell ref="O23:Z23"/>
    <mergeCell ref="B24:Z24"/>
    <mergeCell ref="B25:B26"/>
    <mergeCell ref="C25:C26"/>
    <mergeCell ref="D25:F26"/>
    <mergeCell ref="G25:L25"/>
    <mergeCell ref="M25:N26"/>
    <mergeCell ref="O25:Z26"/>
    <mergeCell ref="O27:Z27"/>
    <mergeCell ref="M28:N28"/>
    <mergeCell ref="O28:Z28"/>
    <mergeCell ref="D27:F27"/>
    <mergeCell ref="M27:N27"/>
    <mergeCell ref="D28:F28"/>
    <mergeCell ref="M19:N19"/>
    <mergeCell ref="O19:Z19"/>
    <mergeCell ref="M20:N20"/>
    <mergeCell ref="O20:Z20"/>
    <mergeCell ref="M21:N21"/>
    <mergeCell ref="O21:Z21"/>
    <mergeCell ref="B9:Z9"/>
    <mergeCell ref="K11:R11"/>
    <mergeCell ref="B15:Z15"/>
    <mergeCell ref="B16:Z16"/>
    <mergeCell ref="B17:B18"/>
    <mergeCell ref="C17:C18"/>
    <mergeCell ref="D17:F18"/>
    <mergeCell ref="G17:L17"/>
    <mergeCell ref="M17:N18"/>
    <mergeCell ref="O17:Z18"/>
    <mergeCell ref="B14:Z14"/>
    <mergeCell ref="B3:C7"/>
    <mergeCell ref="D3:Z3"/>
    <mergeCell ref="D4:Z4"/>
    <mergeCell ref="D6:K8"/>
    <mergeCell ref="L7:M7"/>
    <mergeCell ref="N7:P7"/>
    <mergeCell ref="Q7:S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95AEF-782A-4E2F-9D53-B19BE15644EA}">
  <dimension ref="B2:Z31"/>
  <sheetViews>
    <sheetView topLeftCell="A18" workbookViewId="0">
      <selection activeCell="H37" sqref="H37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2" width="2.7265625" style="4" customWidth="1"/>
    <col min="13" max="13" width="4.453125" style="4" customWidth="1"/>
    <col min="14" max="14" width="5.269531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3"/>
      <c r="C3" s="94"/>
      <c r="D3" s="101" t="s">
        <v>0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2"/>
    </row>
    <row r="4" spans="2:26" x14ac:dyDescent="0.25">
      <c r="B4" s="95"/>
      <c r="C4" s="96"/>
      <c r="D4" s="96" t="s">
        <v>1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103"/>
    </row>
    <row r="5" spans="2:26" ht="12" customHeight="1" x14ac:dyDescent="0.25">
      <c r="B5" s="95"/>
      <c r="C5" s="96"/>
      <c r="Z5" s="8"/>
    </row>
    <row r="6" spans="2:26" ht="12" customHeight="1" x14ac:dyDescent="0.25">
      <c r="B6" s="95"/>
      <c r="C6" s="96"/>
      <c r="D6" s="97" t="s">
        <v>2</v>
      </c>
      <c r="E6" s="97"/>
      <c r="F6" s="97"/>
      <c r="G6" s="97"/>
      <c r="H6" s="97"/>
      <c r="I6" s="97"/>
      <c r="J6" s="97"/>
      <c r="K6" s="97"/>
      <c r="Z6" s="8"/>
    </row>
    <row r="7" spans="2:26" x14ac:dyDescent="0.25">
      <c r="B7" s="95"/>
      <c r="C7" s="96"/>
      <c r="D7" s="97"/>
      <c r="E7" s="97"/>
      <c r="F7" s="97"/>
      <c r="G7" s="97"/>
      <c r="H7" s="97"/>
      <c r="I7" s="97"/>
      <c r="J7" s="97"/>
      <c r="K7" s="97"/>
      <c r="L7" s="83">
        <f>+barandas!L6</f>
        <v>19</v>
      </c>
      <c r="M7" s="84"/>
      <c r="N7" s="83">
        <f>+'Superficie deL TABLERO'!N6</f>
        <v>3</v>
      </c>
      <c r="O7" s="104"/>
      <c r="P7" s="84"/>
      <c r="Q7" s="83">
        <f>+'Superficie deL TABLERO'!Q6:S6</f>
        <v>2024</v>
      </c>
      <c r="R7" s="104"/>
      <c r="S7" s="84"/>
      <c r="Z7" s="8"/>
    </row>
    <row r="8" spans="2:26" ht="12" thickBot="1" x14ac:dyDescent="0.3">
      <c r="B8" s="9"/>
      <c r="D8" s="97"/>
      <c r="E8" s="97"/>
      <c r="F8" s="97"/>
      <c r="G8" s="97"/>
      <c r="H8" s="97"/>
      <c r="I8" s="97"/>
      <c r="J8" s="97"/>
      <c r="K8" s="97"/>
      <c r="Z8" s="8"/>
    </row>
    <row r="9" spans="2:26" ht="12" thickBot="1" x14ac:dyDescent="0.3">
      <c r="B9" s="129" t="s">
        <v>3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1"/>
    </row>
    <row r="10" spans="2:26" ht="14" x14ac:dyDescent="0.25">
      <c r="B10" s="47" t="s">
        <v>4</v>
      </c>
      <c r="C10" s="64" t="str">
        <f>+barandas!C9</f>
        <v>Puente Canalete</v>
      </c>
      <c r="D10" s="5" t="s">
        <v>5</v>
      </c>
      <c r="E10" s="5"/>
      <c r="F10" s="5"/>
      <c r="G10" s="5"/>
      <c r="H10" s="65">
        <f>+'Superficie de en accesos'!H9</f>
        <v>0</v>
      </c>
      <c r="I10" s="65">
        <f>+'Superficie de en accesos'!I9</f>
        <v>0</v>
      </c>
      <c r="J10" s="75"/>
      <c r="K10" s="65">
        <f>+'Superficie de en accesos'!K9</f>
        <v>0</v>
      </c>
      <c r="L10" s="65">
        <f>+'Superficie de en accesos'!L9</f>
        <v>0</v>
      </c>
      <c r="M10" s="65">
        <f>+'Superficie de en accesos'!M9</f>
        <v>0</v>
      </c>
      <c r="N10" s="65">
        <f>+'Superficie de en accesos'!N9</f>
        <v>0</v>
      </c>
      <c r="O10" s="65"/>
      <c r="P10" s="65"/>
      <c r="Q10" s="65"/>
      <c r="R10" s="65"/>
      <c r="S10" s="75" t="str">
        <f>+'Superficie de en accesos'!S9</f>
        <v>-</v>
      </c>
      <c r="T10" s="65">
        <f>+'Superficie de en accesos'!T9</f>
        <v>0</v>
      </c>
      <c r="U10" s="65">
        <f>+'Superficie de en accesos'!U9</f>
        <v>0</v>
      </c>
      <c r="V10" s="75"/>
      <c r="W10" s="65">
        <f>+'Superficie de en accesos'!W9</f>
        <v>0</v>
      </c>
      <c r="X10" s="65">
        <f>+'Superficie de en accesos'!X9</f>
        <v>0</v>
      </c>
      <c r="Y10" s="65">
        <f>+'Superficie de en accesos'!Y9</f>
        <v>0</v>
      </c>
      <c r="Z10" s="76">
        <f>+'Superficie de en accesos'!Z9</f>
        <v>0</v>
      </c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tr">
        <f>+'Superficie de en accesos'!C11</f>
        <v>Concesión Ruta al Mar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ht="12" thickBot="1" x14ac:dyDescent="0.3">
      <c r="B14" s="98" t="s">
        <v>11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100"/>
    </row>
    <row r="15" spans="2:26" x14ac:dyDescent="0.25">
      <c r="B15" s="90" t="s">
        <v>249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91"/>
    </row>
    <row r="16" spans="2:26" x14ac:dyDescent="0.25">
      <c r="B16" s="141" t="s">
        <v>258</v>
      </c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42"/>
    </row>
    <row r="17" spans="2:26" x14ac:dyDescent="0.25">
      <c r="B17" s="90" t="s">
        <v>14</v>
      </c>
      <c r="C17" s="87" t="s">
        <v>15</v>
      </c>
      <c r="D17" s="92" t="s">
        <v>16</v>
      </c>
      <c r="E17" s="92"/>
      <c r="F17" s="92"/>
      <c r="G17" s="87" t="s">
        <v>17</v>
      </c>
      <c r="H17" s="87"/>
      <c r="I17" s="87"/>
      <c r="J17" s="87"/>
      <c r="K17" s="87"/>
      <c r="L17" s="87"/>
      <c r="M17" s="87" t="s">
        <v>18</v>
      </c>
      <c r="N17" s="87"/>
      <c r="O17" s="88" t="s">
        <v>19</v>
      </c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9"/>
    </row>
    <row r="18" spans="2:26" x14ac:dyDescent="0.25">
      <c r="B18" s="90"/>
      <c r="C18" s="87"/>
      <c r="D18" s="92"/>
      <c r="E18" s="92"/>
      <c r="F18" s="92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87"/>
      <c r="N18" s="87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9"/>
    </row>
    <row r="19" spans="2:26" x14ac:dyDescent="0.25">
      <c r="B19" s="77" t="s">
        <v>259</v>
      </c>
      <c r="C19" s="20" t="s">
        <v>260</v>
      </c>
      <c r="D19" s="85"/>
      <c r="E19" s="85"/>
      <c r="F19" s="85"/>
      <c r="G19" s="11" t="s">
        <v>352</v>
      </c>
      <c r="H19" s="11"/>
      <c r="I19" s="11"/>
      <c r="J19" s="11"/>
      <c r="K19" s="11"/>
      <c r="L19" s="11"/>
      <c r="M19" s="79" t="s">
        <v>368</v>
      </c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x14ac:dyDescent="0.25">
      <c r="B20" s="77" t="s">
        <v>261</v>
      </c>
      <c r="C20" s="20" t="s">
        <v>262</v>
      </c>
      <c r="D20" s="85"/>
      <c r="E20" s="85"/>
      <c r="F20" s="85"/>
      <c r="G20" s="11" t="s">
        <v>352</v>
      </c>
      <c r="H20" s="11"/>
      <c r="I20" s="11"/>
      <c r="J20" s="11"/>
      <c r="K20" s="11"/>
      <c r="L20" s="11"/>
      <c r="M20" s="79" t="s">
        <v>368</v>
      </c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x14ac:dyDescent="0.25">
      <c r="B21" s="77" t="s">
        <v>263</v>
      </c>
      <c r="C21" s="20" t="s">
        <v>264</v>
      </c>
      <c r="D21" s="85"/>
      <c r="E21" s="85"/>
      <c r="F21" s="85"/>
      <c r="G21" s="11" t="s">
        <v>352</v>
      </c>
      <c r="H21" s="11"/>
      <c r="I21" s="11"/>
      <c r="J21" s="11"/>
      <c r="K21" s="11"/>
      <c r="L21" s="11"/>
      <c r="M21" s="79" t="s">
        <v>368</v>
      </c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x14ac:dyDescent="0.25">
      <c r="B22" s="77" t="s">
        <v>265</v>
      </c>
      <c r="C22" s="20" t="s">
        <v>266</v>
      </c>
      <c r="D22" s="85"/>
      <c r="E22" s="85"/>
      <c r="F22" s="85"/>
      <c r="G22" s="11" t="s">
        <v>352</v>
      </c>
      <c r="H22" s="11"/>
      <c r="I22" s="11"/>
      <c r="J22" s="11"/>
      <c r="K22" s="11"/>
      <c r="L22" s="11"/>
      <c r="M22" s="79" t="s">
        <v>368</v>
      </c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x14ac:dyDescent="0.25">
      <c r="B23" s="77" t="s">
        <v>267</v>
      </c>
      <c r="C23" s="20" t="s">
        <v>268</v>
      </c>
      <c r="D23" s="85"/>
      <c r="E23" s="85"/>
      <c r="F23" s="85"/>
      <c r="G23" s="11" t="s">
        <v>352</v>
      </c>
      <c r="H23" s="11"/>
      <c r="I23" s="11"/>
      <c r="J23" s="11"/>
      <c r="K23" s="11"/>
      <c r="L23" s="11"/>
      <c r="M23" s="79" t="s">
        <v>368</v>
      </c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x14ac:dyDescent="0.25">
      <c r="B24" s="77" t="s">
        <v>269</v>
      </c>
      <c r="C24" s="20" t="s">
        <v>270</v>
      </c>
      <c r="D24" s="85"/>
      <c r="E24" s="85"/>
      <c r="F24" s="85"/>
      <c r="G24" s="11" t="s">
        <v>352</v>
      </c>
      <c r="H24" s="11"/>
      <c r="I24" s="11"/>
      <c r="J24" s="11"/>
      <c r="K24" s="11"/>
      <c r="L24" s="11"/>
      <c r="M24" s="79" t="s">
        <v>368</v>
      </c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x14ac:dyDescent="0.25">
      <c r="B25" s="77" t="s">
        <v>271</v>
      </c>
      <c r="C25" s="20" t="s">
        <v>272</v>
      </c>
      <c r="D25" s="85"/>
      <c r="E25" s="85"/>
      <c r="F25" s="85"/>
      <c r="G25" s="11" t="s">
        <v>352</v>
      </c>
      <c r="H25" s="11"/>
      <c r="I25" s="11"/>
      <c r="J25" s="11"/>
      <c r="K25" s="11"/>
      <c r="L25" s="11"/>
      <c r="M25" s="79" t="s">
        <v>368</v>
      </c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x14ac:dyDescent="0.25">
      <c r="B26" s="77" t="s">
        <v>273</v>
      </c>
      <c r="C26" s="20" t="s">
        <v>274</v>
      </c>
      <c r="D26" s="85"/>
      <c r="E26" s="85"/>
      <c r="F26" s="85"/>
      <c r="G26" s="11" t="s">
        <v>352</v>
      </c>
      <c r="H26" s="11"/>
      <c r="I26" s="11"/>
      <c r="J26" s="11"/>
      <c r="K26" s="11"/>
      <c r="L26" s="11"/>
      <c r="M26" s="79" t="s">
        <v>368</v>
      </c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x14ac:dyDescent="0.25">
      <c r="B27" s="77" t="s">
        <v>275</v>
      </c>
      <c r="C27" s="20" t="s">
        <v>276</v>
      </c>
      <c r="D27" s="85"/>
      <c r="E27" s="85"/>
      <c r="F27" s="85"/>
      <c r="G27" s="11" t="s">
        <v>352</v>
      </c>
      <c r="H27" s="11"/>
      <c r="I27" s="11"/>
      <c r="J27" s="11"/>
      <c r="K27" s="11"/>
      <c r="L27" s="11"/>
      <c r="M27" s="79" t="s">
        <v>368</v>
      </c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x14ac:dyDescent="0.25">
      <c r="B28" s="77" t="s">
        <v>277</v>
      </c>
      <c r="C28" s="20" t="s">
        <v>278</v>
      </c>
      <c r="D28" s="85"/>
      <c r="E28" s="85"/>
      <c r="F28" s="85"/>
      <c r="G28" s="11" t="s">
        <v>352</v>
      </c>
      <c r="H28" s="11"/>
      <c r="I28" s="11"/>
      <c r="J28" s="11"/>
      <c r="K28" s="11"/>
      <c r="L28" s="11"/>
      <c r="M28" s="79" t="s">
        <v>368</v>
      </c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26" x14ac:dyDescent="0.25">
      <c r="B29" s="77" t="s">
        <v>279</v>
      </c>
      <c r="C29" s="20" t="s">
        <v>280</v>
      </c>
      <c r="D29" s="85"/>
      <c r="E29" s="85"/>
      <c r="F29" s="85"/>
      <c r="G29" s="11" t="s">
        <v>352</v>
      </c>
      <c r="H29" s="11"/>
      <c r="I29" s="11"/>
      <c r="J29" s="11"/>
      <c r="K29" s="11"/>
      <c r="L29" s="11"/>
      <c r="M29" s="79" t="s">
        <v>368</v>
      </c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</row>
    <row r="30" spans="2:26" x14ac:dyDescent="0.25">
      <c r="B30" s="77" t="s">
        <v>83</v>
      </c>
      <c r="C30" s="20" t="s">
        <v>84</v>
      </c>
      <c r="D30" s="85"/>
      <c r="E30" s="85"/>
      <c r="F30" s="85"/>
      <c r="G30" s="11" t="s">
        <v>352</v>
      </c>
      <c r="H30" s="11"/>
      <c r="I30" s="11"/>
      <c r="J30" s="11"/>
      <c r="K30" s="11"/>
      <c r="L30" s="11"/>
      <c r="M30" s="79" t="s">
        <v>368</v>
      </c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</row>
    <row r="31" spans="2:26" ht="12" thickBot="1" x14ac:dyDescent="0.3">
      <c r="B31" s="78" t="s">
        <v>281</v>
      </c>
      <c r="C31" s="34" t="s">
        <v>282</v>
      </c>
      <c r="D31" s="86"/>
      <c r="E31" s="86"/>
      <c r="F31" s="86"/>
      <c r="G31" s="26" t="s">
        <v>352</v>
      </c>
      <c r="H31" s="26"/>
      <c r="I31" s="26"/>
      <c r="J31" s="26"/>
      <c r="K31" s="26"/>
      <c r="L31" s="26"/>
      <c r="M31" s="79" t="s">
        <v>368</v>
      </c>
      <c r="N31" s="79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2"/>
    </row>
  </sheetData>
  <mergeCells count="57">
    <mergeCell ref="D24:F24"/>
    <mergeCell ref="D25:F25"/>
    <mergeCell ref="D26:F26"/>
    <mergeCell ref="M24:N24"/>
    <mergeCell ref="O24:Z24"/>
    <mergeCell ref="M25:N25"/>
    <mergeCell ref="O25:Z25"/>
    <mergeCell ref="M26:N26"/>
    <mergeCell ref="O26:Z26"/>
    <mergeCell ref="D31:F31"/>
    <mergeCell ref="M31:N31"/>
    <mergeCell ref="O31:Z31"/>
    <mergeCell ref="D29:F29"/>
    <mergeCell ref="M29:N29"/>
    <mergeCell ref="O29:Z29"/>
    <mergeCell ref="D30:F30"/>
    <mergeCell ref="M30:N30"/>
    <mergeCell ref="O30:Z30"/>
    <mergeCell ref="D27:F27"/>
    <mergeCell ref="M27:N27"/>
    <mergeCell ref="O27:Z27"/>
    <mergeCell ref="D28:F28"/>
    <mergeCell ref="M28:N28"/>
    <mergeCell ref="O28:Z28"/>
    <mergeCell ref="D23:F23"/>
    <mergeCell ref="M23:N23"/>
    <mergeCell ref="O23:Z23"/>
    <mergeCell ref="D21:F21"/>
    <mergeCell ref="M21:N21"/>
    <mergeCell ref="O21:Z21"/>
    <mergeCell ref="D22:F22"/>
    <mergeCell ref="M22:N22"/>
    <mergeCell ref="O22:Z22"/>
    <mergeCell ref="D19:F19"/>
    <mergeCell ref="M19:N19"/>
    <mergeCell ref="O19:Z19"/>
    <mergeCell ref="D20:F20"/>
    <mergeCell ref="M20:N20"/>
    <mergeCell ref="O20:Z20"/>
    <mergeCell ref="B9:Z9"/>
    <mergeCell ref="K11:R11"/>
    <mergeCell ref="B15:Z15"/>
    <mergeCell ref="B16:Z16"/>
    <mergeCell ref="B17:B18"/>
    <mergeCell ref="C17:C18"/>
    <mergeCell ref="D17:F18"/>
    <mergeCell ref="G17:L17"/>
    <mergeCell ref="M17:N18"/>
    <mergeCell ref="O17:Z18"/>
    <mergeCell ref="B14:Z14"/>
    <mergeCell ref="B3:C7"/>
    <mergeCell ref="D3:Z3"/>
    <mergeCell ref="D4:Z4"/>
    <mergeCell ref="D6:K8"/>
    <mergeCell ref="L7:M7"/>
    <mergeCell ref="N7:P7"/>
    <mergeCell ref="Q7:S7"/>
  </mergeCells>
  <phoneticPr fontId="8" type="noConversion"/>
  <pageMargins left="0.7" right="0.7" top="0.75" bottom="0.75" header="0.3" footer="0.3"/>
  <ignoredErrors>
    <ignoredError sqref="Q7" formulaRange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DAF30-4F40-4E0A-9A5B-699DD126E0EE}">
  <dimension ref="B1:AD70"/>
  <sheetViews>
    <sheetView zoomScale="85" zoomScaleNormal="85" workbookViewId="0">
      <selection activeCell="K58" sqref="K58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13.1796875" style="4" customWidth="1"/>
    <col min="7" max="12" width="2.7265625" style="4" customWidth="1"/>
    <col min="13" max="13" width="4.81640625" style="4" customWidth="1"/>
    <col min="14" max="14" width="5" style="4" customWidth="1"/>
    <col min="15" max="25" width="2.7265625" style="4" customWidth="1"/>
    <col min="26" max="26" width="3.7265625" style="4" customWidth="1"/>
    <col min="27" max="29" width="2.7265625" style="4" customWidth="1"/>
    <col min="30" max="16384" width="11.453125" style="4"/>
  </cols>
  <sheetData>
    <row r="1" spans="2:26" ht="12" thickBot="1" x14ac:dyDescent="0.3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93"/>
      <c r="C2" s="94"/>
      <c r="D2" s="101" t="s">
        <v>0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2"/>
    </row>
    <row r="3" spans="2:26" x14ac:dyDescent="0.25">
      <c r="B3" s="95"/>
      <c r="C3" s="96"/>
      <c r="D3" s="96" t="s">
        <v>1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103"/>
    </row>
    <row r="4" spans="2:26" x14ac:dyDescent="0.25">
      <c r="B4" s="95"/>
      <c r="C4" s="96"/>
      <c r="Z4" s="8"/>
    </row>
    <row r="5" spans="2:26" x14ac:dyDescent="0.25">
      <c r="B5" s="95"/>
      <c r="C5" s="96"/>
      <c r="D5" s="97" t="s">
        <v>2</v>
      </c>
      <c r="E5" s="97"/>
      <c r="F5" s="97"/>
      <c r="G5" s="97"/>
      <c r="H5" s="97"/>
      <c r="I5" s="97"/>
      <c r="J5" s="97"/>
      <c r="K5" s="97"/>
      <c r="Z5" s="8"/>
    </row>
    <row r="6" spans="2:26" x14ac:dyDescent="0.25">
      <c r="B6" s="95"/>
      <c r="C6" s="96"/>
      <c r="D6" s="97"/>
      <c r="E6" s="97"/>
      <c r="F6" s="97"/>
      <c r="G6" s="97"/>
      <c r="H6" s="97"/>
      <c r="I6" s="97"/>
      <c r="J6" s="97"/>
      <c r="K6" s="97"/>
      <c r="L6" s="79">
        <f>+'Superficie de en accesos'!L6:M6</f>
        <v>19</v>
      </c>
      <c r="M6" s="79"/>
      <c r="N6" s="79">
        <f>+'Superficie de en accesos'!N6:P6</f>
        <v>3</v>
      </c>
      <c r="O6" s="79"/>
      <c r="P6" s="79"/>
      <c r="Q6" s="83">
        <f>+'Superficie de en accesos'!Q6:S6</f>
        <v>2024</v>
      </c>
      <c r="R6" s="104"/>
      <c r="S6" s="84"/>
      <c r="Z6" s="8"/>
    </row>
    <row r="7" spans="2:26" ht="12" thickBot="1" x14ac:dyDescent="0.3">
      <c r="B7" s="9"/>
      <c r="D7" s="97"/>
      <c r="E7" s="97"/>
      <c r="F7" s="97"/>
      <c r="G7" s="97"/>
      <c r="H7" s="97"/>
      <c r="I7" s="97"/>
      <c r="J7" s="97"/>
      <c r="K7" s="97"/>
      <c r="Z7" s="8"/>
    </row>
    <row r="8" spans="2:26" ht="12" thickBot="1" x14ac:dyDescent="0.3">
      <c r="B8" s="98" t="s">
        <v>3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100"/>
    </row>
    <row r="9" spans="2:26" ht="14" x14ac:dyDescent="0.25">
      <c r="B9" s="47" t="s">
        <v>4</v>
      </c>
      <c r="C9" s="64" t="str">
        <f>+'Superficie de en accesos'!C9</f>
        <v>Puente Canalete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8" t="s">
        <v>11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100"/>
    </row>
    <row r="14" spans="2:26" x14ac:dyDescent="0.25">
      <c r="B14" s="106" t="s">
        <v>283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8"/>
    </row>
    <row r="15" spans="2:26" x14ac:dyDescent="0.25">
      <c r="B15" s="106" t="s">
        <v>13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8"/>
    </row>
    <row r="16" spans="2:26" x14ac:dyDescent="0.25">
      <c r="B16" s="90" t="s">
        <v>14</v>
      </c>
      <c r="C16" s="87" t="s">
        <v>15</v>
      </c>
      <c r="D16" s="87" t="s">
        <v>16</v>
      </c>
      <c r="E16" s="87"/>
      <c r="F16" s="87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88" t="s">
        <v>19</v>
      </c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9"/>
    </row>
    <row r="17" spans="2:30" x14ac:dyDescent="0.25">
      <c r="B17" s="141"/>
      <c r="C17" s="135"/>
      <c r="D17" s="135"/>
      <c r="E17" s="135"/>
      <c r="F17" s="135"/>
      <c r="G17" s="41">
        <v>0</v>
      </c>
      <c r="H17" s="42">
        <v>1</v>
      </c>
      <c r="I17" s="43">
        <v>2</v>
      </c>
      <c r="J17" s="44">
        <v>3</v>
      </c>
      <c r="K17" s="45">
        <v>4</v>
      </c>
      <c r="L17" s="46">
        <v>5</v>
      </c>
      <c r="M17" s="135"/>
      <c r="N17" s="135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4"/>
    </row>
    <row r="18" spans="2:30" ht="14.5" x14ac:dyDescent="0.35">
      <c r="B18" s="19" t="s">
        <v>23</v>
      </c>
      <c r="C18" s="20" t="s">
        <v>24</v>
      </c>
      <c r="D18" s="85" t="s">
        <v>22</v>
      </c>
      <c r="E18" s="85"/>
      <c r="F18" s="85"/>
      <c r="G18" s="11"/>
      <c r="H18" s="11"/>
      <c r="I18" s="11"/>
      <c r="J18" s="11"/>
      <c r="K18" s="11"/>
      <c r="L18" s="11"/>
      <c r="M18" s="79"/>
      <c r="N18" s="79"/>
      <c r="O18" s="79" t="s">
        <v>353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  <c r="AD18" s="32"/>
    </row>
    <row r="19" spans="2:30" x14ac:dyDescent="0.25">
      <c r="B19" s="19" t="s">
        <v>135</v>
      </c>
      <c r="C19" s="20" t="s">
        <v>136</v>
      </c>
      <c r="D19" s="85" t="s">
        <v>22</v>
      </c>
      <c r="E19" s="85"/>
      <c r="F19" s="85"/>
      <c r="G19" s="11"/>
      <c r="H19" s="11"/>
      <c r="I19" s="11"/>
      <c r="J19" s="11"/>
      <c r="K19" s="11"/>
      <c r="L19" s="11"/>
      <c r="M19" s="79"/>
      <c r="N19" s="79"/>
      <c r="O19" s="79" t="s">
        <v>353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30" x14ac:dyDescent="0.25">
      <c r="B20" s="19" t="s">
        <v>204</v>
      </c>
      <c r="C20" s="20" t="s">
        <v>206</v>
      </c>
      <c r="D20" s="85" t="s">
        <v>22</v>
      </c>
      <c r="E20" s="85"/>
      <c r="F20" s="85"/>
      <c r="G20" s="11"/>
      <c r="H20" s="11"/>
      <c r="I20" s="11"/>
      <c r="J20" s="11"/>
      <c r="K20" s="11"/>
      <c r="L20" s="11"/>
      <c r="M20" s="79"/>
      <c r="N20" s="79"/>
      <c r="O20" s="79" t="s">
        <v>353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30" x14ac:dyDescent="0.25">
      <c r="B21" s="19" t="s">
        <v>207</v>
      </c>
      <c r="C21" s="20" t="s">
        <v>208</v>
      </c>
      <c r="D21" s="85" t="s">
        <v>22</v>
      </c>
      <c r="E21" s="85"/>
      <c r="F21" s="85"/>
      <c r="G21" s="11"/>
      <c r="H21" s="11"/>
      <c r="I21" s="11"/>
      <c r="J21" s="11"/>
      <c r="K21" s="11"/>
      <c r="L21" s="11"/>
      <c r="M21" s="79"/>
      <c r="N21" s="79"/>
      <c r="O21" s="79" t="s">
        <v>353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30" x14ac:dyDescent="0.25">
      <c r="B22" s="19" t="s">
        <v>137</v>
      </c>
      <c r="C22" s="20" t="s">
        <v>138</v>
      </c>
      <c r="D22" s="85" t="s">
        <v>22</v>
      </c>
      <c r="E22" s="85"/>
      <c r="F22" s="85"/>
      <c r="G22" s="11"/>
      <c r="H22" s="11"/>
      <c r="I22" s="11"/>
      <c r="J22" s="11"/>
      <c r="K22" s="11"/>
      <c r="L22" s="11"/>
      <c r="M22" s="79"/>
      <c r="N22" s="79"/>
      <c r="O22" s="79" t="s">
        <v>353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30" x14ac:dyDescent="0.25">
      <c r="B23" s="19" t="s">
        <v>284</v>
      </c>
      <c r="C23" s="20" t="s">
        <v>285</v>
      </c>
      <c r="D23" s="85" t="s">
        <v>286</v>
      </c>
      <c r="E23" s="85"/>
      <c r="F23" s="85"/>
      <c r="G23" s="11"/>
      <c r="H23" s="11"/>
      <c r="I23" s="11"/>
      <c r="J23" s="11"/>
      <c r="K23" s="11"/>
      <c r="L23" s="11"/>
      <c r="M23" s="79"/>
      <c r="N23" s="79"/>
      <c r="O23" s="79" t="s">
        <v>353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30" x14ac:dyDescent="0.25">
      <c r="B24" s="19" t="s">
        <v>109</v>
      </c>
      <c r="C24" s="20" t="s">
        <v>110</v>
      </c>
      <c r="D24" s="85" t="s">
        <v>286</v>
      </c>
      <c r="E24" s="85"/>
      <c r="F24" s="85"/>
      <c r="G24" s="11"/>
      <c r="H24" s="11"/>
      <c r="I24" s="11"/>
      <c r="J24" s="11"/>
      <c r="K24" s="11"/>
      <c r="L24" s="11"/>
      <c r="M24" s="79"/>
      <c r="N24" s="79"/>
      <c r="O24" s="79" t="s">
        <v>353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30" x14ac:dyDescent="0.25">
      <c r="B25" s="19" t="s">
        <v>111</v>
      </c>
      <c r="C25" s="20" t="s">
        <v>112</v>
      </c>
      <c r="D25" s="85" t="s">
        <v>286</v>
      </c>
      <c r="E25" s="85"/>
      <c r="F25" s="85"/>
      <c r="G25" s="11"/>
      <c r="H25" s="11"/>
      <c r="I25" s="11"/>
      <c r="J25" s="11"/>
      <c r="K25" s="11"/>
      <c r="L25" s="11"/>
      <c r="M25" s="79"/>
      <c r="N25" s="79"/>
      <c r="O25" s="79" t="s">
        <v>353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30" x14ac:dyDescent="0.25">
      <c r="B26" s="19" t="s">
        <v>113</v>
      </c>
      <c r="C26" s="20" t="s">
        <v>114</v>
      </c>
      <c r="D26" s="85" t="s">
        <v>286</v>
      </c>
      <c r="E26" s="85"/>
      <c r="F26" s="85"/>
      <c r="G26" s="11"/>
      <c r="H26" s="11"/>
      <c r="I26" s="11"/>
      <c r="J26" s="11"/>
      <c r="K26" s="11"/>
      <c r="L26" s="11"/>
      <c r="M26" s="79"/>
      <c r="N26" s="79"/>
      <c r="O26" s="79" t="s">
        <v>353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30" x14ac:dyDescent="0.25">
      <c r="B27" s="19" t="s">
        <v>115</v>
      </c>
      <c r="C27" s="20" t="s">
        <v>116</v>
      </c>
      <c r="D27" s="85" t="s">
        <v>286</v>
      </c>
      <c r="E27" s="85"/>
      <c r="F27" s="85"/>
      <c r="G27" s="11"/>
      <c r="H27" s="11"/>
      <c r="I27" s="11"/>
      <c r="J27" s="11"/>
      <c r="K27" s="11"/>
      <c r="L27" s="11"/>
      <c r="M27" s="79"/>
      <c r="N27" s="79"/>
      <c r="O27" s="79" t="s">
        <v>353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30" x14ac:dyDescent="0.25">
      <c r="B28" s="19" t="s">
        <v>117</v>
      </c>
      <c r="C28" s="20" t="s">
        <v>118</v>
      </c>
      <c r="D28" s="85" t="s">
        <v>286</v>
      </c>
      <c r="E28" s="85"/>
      <c r="F28" s="85"/>
      <c r="G28" s="11"/>
      <c r="H28" s="11"/>
      <c r="I28" s="11"/>
      <c r="J28" s="11"/>
      <c r="K28" s="11"/>
      <c r="L28" s="11"/>
      <c r="M28" s="79"/>
      <c r="N28" s="79"/>
      <c r="O28" s="79" t="s">
        <v>353</v>
      </c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30" x14ac:dyDescent="0.25">
      <c r="B29" s="19" t="s">
        <v>119</v>
      </c>
      <c r="C29" s="20" t="s">
        <v>120</v>
      </c>
      <c r="D29" s="85" t="s">
        <v>286</v>
      </c>
      <c r="E29" s="85"/>
      <c r="F29" s="85"/>
      <c r="G29" s="11"/>
      <c r="H29" s="11"/>
      <c r="I29" s="11"/>
      <c r="J29" s="11"/>
      <c r="K29" s="11"/>
      <c r="L29" s="11"/>
      <c r="M29" s="79"/>
      <c r="N29" s="79"/>
      <c r="O29" s="79" t="s">
        <v>353</v>
      </c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</row>
    <row r="30" spans="2:30" x14ac:dyDescent="0.25">
      <c r="B30" s="19" t="s">
        <v>121</v>
      </c>
      <c r="C30" s="20" t="s">
        <v>122</v>
      </c>
      <c r="D30" s="85" t="s">
        <v>286</v>
      </c>
      <c r="E30" s="85"/>
      <c r="F30" s="85"/>
      <c r="G30" s="11"/>
      <c r="H30" s="11"/>
      <c r="I30" s="11"/>
      <c r="J30" s="11"/>
      <c r="K30" s="11"/>
      <c r="L30" s="11"/>
      <c r="M30" s="79"/>
      <c r="N30" s="79"/>
      <c r="O30" s="79" t="s">
        <v>353</v>
      </c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</row>
    <row r="31" spans="2:30" x14ac:dyDescent="0.25">
      <c r="B31" s="19" t="s">
        <v>123</v>
      </c>
      <c r="C31" s="20" t="s">
        <v>124</v>
      </c>
      <c r="D31" s="85" t="s">
        <v>286</v>
      </c>
      <c r="E31" s="85"/>
      <c r="F31" s="85"/>
      <c r="G31" s="11"/>
      <c r="H31" s="11"/>
      <c r="I31" s="11"/>
      <c r="J31" s="11"/>
      <c r="K31" s="11"/>
      <c r="L31" s="11"/>
      <c r="M31" s="79"/>
      <c r="N31" s="79"/>
      <c r="O31" s="79" t="s">
        <v>353</v>
      </c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</row>
    <row r="32" spans="2:30" x14ac:dyDescent="0.25">
      <c r="B32" s="19" t="s">
        <v>125</v>
      </c>
      <c r="C32" s="20" t="s">
        <v>126</v>
      </c>
      <c r="D32" s="85" t="s">
        <v>286</v>
      </c>
      <c r="E32" s="85"/>
      <c r="F32" s="85"/>
      <c r="G32" s="11"/>
      <c r="H32" s="11"/>
      <c r="I32" s="11"/>
      <c r="J32" s="11"/>
      <c r="K32" s="11"/>
      <c r="L32" s="11"/>
      <c r="M32" s="79"/>
      <c r="N32" s="79"/>
      <c r="O32" s="79" t="s">
        <v>353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x14ac:dyDescent="0.25">
      <c r="B33" s="19" t="s">
        <v>127</v>
      </c>
      <c r="C33" s="20" t="s">
        <v>128</v>
      </c>
      <c r="D33" s="85" t="s">
        <v>286</v>
      </c>
      <c r="E33" s="85"/>
      <c r="F33" s="85"/>
      <c r="G33" s="11"/>
      <c r="H33" s="11"/>
      <c r="I33" s="11"/>
      <c r="J33" s="11"/>
      <c r="K33" s="11"/>
      <c r="L33" s="11"/>
      <c r="M33" s="79"/>
      <c r="N33" s="79"/>
      <c r="O33" s="79" t="s">
        <v>353</v>
      </c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x14ac:dyDescent="0.25">
      <c r="B34" s="19" t="s">
        <v>109</v>
      </c>
      <c r="C34" s="20" t="s">
        <v>110</v>
      </c>
      <c r="D34" s="85" t="s">
        <v>287</v>
      </c>
      <c r="E34" s="85"/>
      <c r="F34" s="85"/>
      <c r="G34" s="11" t="s">
        <v>352</v>
      </c>
      <c r="H34" s="11"/>
      <c r="I34" s="11"/>
      <c r="J34" s="11"/>
      <c r="K34" s="11"/>
      <c r="L34" s="11"/>
      <c r="M34" s="79" t="s">
        <v>366</v>
      </c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80"/>
    </row>
    <row r="35" spans="2:26" x14ac:dyDescent="0.25">
      <c r="B35" s="19" t="s">
        <v>111</v>
      </c>
      <c r="C35" s="20" t="s">
        <v>112</v>
      </c>
      <c r="D35" s="85" t="s">
        <v>287</v>
      </c>
      <c r="E35" s="85"/>
      <c r="F35" s="85"/>
      <c r="G35" s="11" t="s">
        <v>352</v>
      </c>
      <c r="H35" s="11"/>
      <c r="I35" s="11"/>
      <c r="J35" s="11"/>
      <c r="K35" s="11"/>
      <c r="L35" s="11"/>
      <c r="M35" s="79" t="s">
        <v>366</v>
      </c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80"/>
    </row>
    <row r="36" spans="2:26" x14ac:dyDescent="0.25">
      <c r="B36" s="19" t="s">
        <v>113</v>
      </c>
      <c r="C36" s="20" t="s">
        <v>114</v>
      </c>
      <c r="D36" s="85" t="s">
        <v>287</v>
      </c>
      <c r="E36" s="85"/>
      <c r="F36" s="85"/>
      <c r="G36" s="11" t="s">
        <v>352</v>
      </c>
      <c r="H36" s="11"/>
      <c r="I36" s="11"/>
      <c r="J36" s="11"/>
      <c r="K36" s="11"/>
      <c r="L36" s="11"/>
      <c r="M36" s="79" t="s">
        <v>366</v>
      </c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80"/>
    </row>
    <row r="37" spans="2:26" x14ac:dyDescent="0.25">
      <c r="B37" s="19" t="s">
        <v>115</v>
      </c>
      <c r="C37" s="20" t="s">
        <v>116</v>
      </c>
      <c r="D37" s="85" t="s">
        <v>287</v>
      </c>
      <c r="E37" s="85"/>
      <c r="F37" s="85"/>
      <c r="G37" s="11" t="s">
        <v>352</v>
      </c>
      <c r="H37" s="11"/>
      <c r="I37" s="11"/>
      <c r="J37" s="11"/>
      <c r="K37" s="11"/>
      <c r="L37" s="11"/>
      <c r="M37" s="79" t="s">
        <v>366</v>
      </c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2:26" x14ac:dyDescent="0.25">
      <c r="B38" s="19" t="s">
        <v>117</v>
      </c>
      <c r="C38" s="20" t="s">
        <v>118</v>
      </c>
      <c r="D38" s="85" t="s">
        <v>287</v>
      </c>
      <c r="E38" s="85"/>
      <c r="F38" s="85"/>
      <c r="G38" s="11" t="s">
        <v>352</v>
      </c>
      <c r="H38" s="11"/>
      <c r="I38" s="11"/>
      <c r="J38" s="11"/>
      <c r="K38" s="11"/>
      <c r="L38" s="11"/>
      <c r="M38" s="79" t="s">
        <v>366</v>
      </c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80"/>
    </row>
    <row r="39" spans="2:26" x14ac:dyDescent="0.25">
      <c r="B39" s="19" t="s">
        <v>119</v>
      </c>
      <c r="C39" s="20" t="s">
        <v>120</v>
      </c>
      <c r="D39" s="85" t="s">
        <v>287</v>
      </c>
      <c r="E39" s="85"/>
      <c r="F39" s="85"/>
      <c r="G39" s="11" t="s">
        <v>352</v>
      </c>
      <c r="H39" s="11"/>
      <c r="I39" s="11"/>
      <c r="J39" s="11"/>
      <c r="K39" s="11"/>
      <c r="L39" s="11"/>
      <c r="M39" s="79" t="s">
        <v>366</v>
      </c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0"/>
    </row>
    <row r="40" spans="2:26" x14ac:dyDescent="0.25">
      <c r="B40" s="19" t="s">
        <v>121</v>
      </c>
      <c r="C40" s="20" t="s">
        <v>122</v>
      </c>
      <c r="D40" s="85" t="s">
        <v>287</v>
      </c>
      <c r="E40" s="85"/>
      <c r="F40" s="85"/>
      <c r="G40" s="11" t="s">
        <v>352</v>
      </c>
      <c r="H40" s="11"/>
      <c r="I40" s="11"/>
      <c r="J40" s="11"/>
      <c r="K40" s="11"/>
      <c r="L40" s="11"/>
      <c r="M40" s="79" t="s">
        <v>366</v>
      </c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80"/>
    </row>
    <row r="41" spans="2:26" x14ac:dyDescent="0.25">
      <c r="B41" s="19" t="s">
        <v>123</v>
      </c>
      <c r="C41" s="20" t="s">
        <v>124</v>
      </c>
      <c r="D41" s="85" t="s">
        <v>287</v>
      </c>
      <c r="E41" s="85"/>
      <c r="F41" s="85"/>
      <c r="G41" s="11" t="s">
        <v>352</v>
      </c>
      <c r="H41" s="11"/>
      <c r="I41" s="11"/>
      <c r="J41" s="11"/>
      <c r="K41" s="11"/>
      <c r="L41" s="11"/>
      <c r="M41" s="79" t="s">
        <v>366</v>
      </c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80"/>
    </row>
    <row r="42" spans="2:26" x14ac:dyDescent="0.25">
      <c r="B42" s="19" t="s">
        <v>125</v>
      </c>
      <c r="C42" s="20" t="s">
        <v>126</v>
      </c>
      <c r="D42" s="85" t="s">
        <v>287</v>
      </c>
      <c r="E42" s="85"/>
      <c r="F42" s="85"/>
      <c r="G42" s="11" t="s">
        <v>352</v>
      </c>
      <c r="H42" s="11"/>
      <c r="I42" s="11"/>
      <c r="J42" s="11"/>
      <c r="K42" s="11"/>
      <c r="L42" s="11"/>
      <c r="M42" s="79" t="s">
        <v>366</v>
      </c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80"/>
    </row>
    <row r="43" spans="2:26" x14ac:dyDescent="0.25">
      <c r="B43" s="19" t="s">
        <v>127</v>
      </c>
      <c r="C43" s="20" t="s">
        <v>128</v>
      </c>
      <c r="D43" s="85" t="s">
        <v>287</v>
      </c>
      <c r="E43" s="85"/>
      <c r="F43" s="85"/>
      <c r="G43" s="11" t="s">
        <v>352</v>
      </c>
      <c r="H43" s="11"/>
      <c r="I43" s="11"/>
      <c r="J43" s="11"/>
      <c r="K43" s="11"/>
      <c r="L43" s="11"/>
      <c r="M43" s="79" t="s">
        <v>366</v>
      </c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80"/>
    </row>
    <row r="44" spans="2:26" x14ac:dyDescent="0.25">
      <c r="B44" s="90" t="s">
        <v>43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91"/>
    </row>
    <row r="45" spans="2:26" ht="11.5" customHeight="1" x14ac:dyDescent="0.25">
      <c r="B45" s="90" t="s">
        <v>14</v>
      </c>
      <c r="C45" s="87" t="s">
        <v>15</v>
      </c>
      <c r="D45" s="92" t="s">
        <v>16</v>
      </c>
      <c r="E45" s="92"/>
      <c r="F45" s="92"/>
      <c r="G45" s="87" t="s">
        <v>17</v>
      </c>
      <c r="H45" s="87"/>
      <c r="I45" s="87"/>
      <c r="J45" s="87"/>
      <c r="K45" s="87"/>
      <c r="L45" s="87"/>
      <c r="M45" s="87" t="s">
        <v>18</v>
      </c>
      <c r="N45" s="87"/>
      <c r="O45" s="88" t="s">
        <v>19</v>
      </c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9"/>
    </row>
    <row r="46" spans="2:26" x14ac:dyDescent="0.25">
      <c r="B46" s="90"/>
      <c r="C46" s="87"/>
      <c r="D46" s="92"/>
      <c r="E46" s="92"/>
      <c r="F46" s="92"/>
      <c r="G46" s="13">
        <v>0</v>
      </c>
      <c r="H46" s="14">
        <v>1</v>
      </c>
      <c r="I46" s="15">
        <v>2</v>
      </c>
      <c r="J46" s="16">
        <v>3</v>
      </c>
      <c r="K46" s="17">
        <v>4</v>
      </c>
      <c r="L46" s="18">
        <v>5</v>
      </c>
      <c r="M46" s="87"/>
      <c r="N46" s="87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4"/>
    </row>
    <row r="47" spans="2:26" x14ac:dyDescent="0.25">
      <c r="B47" s="19" t="s">
        <v>288</v>
      </c>
      <c r="C47" s="20" t="s">
        <v>289</v>
      </c>
      <c r="D47" s="85" t="s">
        <v>22</v>
      </c>
      <c r="E47" s="85"/>
      <c r="F47" s="85"/>
      <c r="G47" s="23"/>
      <c r="H47" s="11"/>
      <c r="I47" s="11"/>
      <c r="J47" s="11"/>
      <c r="K47" s="11"/>
      <c r="L47" s="11"/>
      <c r="M47" s="145"/>
      <c r="N47" s="146"/>
      <c r="O47" s="79" t="s">
        <v>353</v>
      </c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80"/>
    </row>
    <row r="48" spans="2:26" x14ac:dyDescent="0.25">
      <c r="B48" s="19" t="s">
        <v>237</v>
      </c>
      <c r="C48" s="20" t="s">
        <v>238</v>
      </c>
      <c r="D48" s="85" t="s">
        <v>22</v>
      </c>
      <c r="E48" s="85"/>
      <c r="F48" s="85"/>
      <c r="G48" s="23"/>
      <c r="H48" s="11"/>
      <c r="I48" s="11"/>
      <c r="J48" s="11"/>
      <c r="K48" s="11"/>
      <c r="L48" s="11"/>
      <c r="M48" s="145"/>
      <c r="N48" s="146"/>
      <c r="O48" s="79" t="s">
        <v>353</v>
      </c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80"/>
    </row>
    <row r="49" spans="2:26" x14ac:dyDescent="0.25">
      <c r="B49" s="19" t="s">
        <v>290</v>
      </c>
      <c r="C49" s="20" t="s">
        <v>291</v>
      </c>
      <c r="D49" s="85" t="s">
        <v>22</v>
      </c>
      <c r="E49" s="85"/>
      <c r="F49" s="85"/>
      <c r="G49" s="23"/>
      <c r="H49" s="11"/>
      <c r="I49" s="11"/>
      <c r="J49" s="11"/>
      <c r="K49" s="11"/>
      <c r="L49" s="11"/>
      <c r="M49" s="145"/>
      <c r="N49" s="146"/>
      <c r="O49" s="79" t="s">
        <v>353</v>
      </c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80"/>
    </row>
    <row r="50" spans="2:26" x14ac:dyDescent="0.25">
      <c r="B50" s="19" t="s">
        <v>239</v>
      </c>
      <c r="C50" s="20" t="s">
        <v>240</v>
      </c>
      <c r="D50" s="85" t="s">
        <v>22</v>
      </c>
      <c r="E50" s="85"/>
      <c r="F50" s="85"/>
      <c r="G50" s="23"/>
      <c r="H50" s="11"/>
      <c r="I50" s="11"/>
      <c r="J50" s="11"/>
      <c r="K50" s="11"/>
      <c r="L50" s="11"/>
      <c r="M50" s="145"/>
      <c r="N50" s="146"/>
      <c r="O50" s="79" t="s">
        <v>353</v>
      </c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80"/>
    </row>
    <row r="51" spans="2:26" x14ac:dyDescent="0.25">
      <c r="B51" s="19" t="s">
        <v>292</v>
      </c>
      <c r="C51" s="20" t="s">
        <v>293</v>
      </c>
      <c r="D51" s="85" t="s">
        <v>22</v>
      </c>
      <c r="E51" s="85"/>
      <c r="F51" s="85"/>
      <c r="G51" s="23"/>
      <c r="H51" s="11"/>
      <c r="I51" s="11"/>
      <c r="J51" s="11"/>
      <c r="K51" s="11"/>
      <c r="L51" s="11"/>
      <c r="M51" s="145"/>
      <c r="N51" s="146"/>
      <c r="O51" s="79" t="s">
        <v>353</v>
      </c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80"/>
    </row>
    <row r="52" spans="2:26" x14ac:dyDescent="0.25">
      <c r="B52" s="19" t="s">
        <v>294</v>
      </c>
      <c r="C52" s="20" t="s">
        <v>295</v>
      </c>
      <c r="D52" s="85" t="s">
        <v>22</v>
      </c>
      <c r="E52" s="85"/>
      <c r="F52" s="85"/>
      <c r="G52" s="23"/>
      <c r="H52" s="11"/>
      <c r="I52" s="11"/>
      <c r="J52" s="11"/>
      <c r="K52" s="11"/>
      <c r="L52" s="11"/>
      <c r="M52" s="145"/>
      <c r="N52" s="146"/>
      <c r="O52" s="79" t="s">
        <v>353</v>
      </c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80"/>
    </row>
    <row r="53" spans="2:26" x14ac:dyDescent="0.25">
      <c r="B53" s="19" t="s">
        <v>296</v>
      </c>
      <c r="C53" s="20" t="s">
        <v>297</v>
      </c>
      <c r="D53" s="85" t="s">
        <v>22</v>
      </c>
      <c r="E53" s="85"/>
      <c r="F53" s="85"/>
      <c r="G53" s="23"/>
      <c r="H53" s="11"/>
      <c r="I53" s="11"/>
      <c r="J53" s="11"/>
      <c r="K53" s="11"/>
      <c r="L53" s="11"/>
      <c r="M53" s="145"/>
      <c r="N53" s="146"/>
      <c r="O53" s="79" t="s">
        <v>353</v>
      </c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80"/>
    </row>
    <row r="54" spans="2:26" x14ac:dyDescent="0.25">
      <c r="B54" s="19" t="s">
        <v>243</v>
      </c>
      <c r="C54" s="20" t="s">
        <v>244</v>
      </c>
      <c r="D54" s="85" t="s">
        <v>22</v>
      </c>
      <c r="E54" s="85"/>
      <c r="F54" s="85"/>
      <c r="G54" s="23"/>
      <c r="H54" s="11"/>
      <c r="I54" s="11"/>
      <c r="J54" s="11"/>
      <c r="K54" s="11"/>
      <c r="L54" s="11"/>
      <c r="M54" s="145"/>
      <c r="N54" s="146"/>
      <c r="O54" s="79" t="s">
        <v>353</v>
      </c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80"/>
    </row>
    <row r="55" spans="2:26" x14ac:dyDescent="0.25">
      <c r="B55" s="19" t="s">
        <v>298</v>
      </c>
      <c r="C55" s="20" t="s">
        <v>299</v>
      </c>
      <c r="D55" s="85" t="s">
        <v>286</v>
      </c>
      <c r="E55" s="85"/>
      <c r="F55" s="85"/>
      <c r="G55" s="23"/>
      <c r="H55" s="11"/>
      <c r="I55" s="11"/>
      <c r="J55" s="11"/>
      <c r="K55" s="11"/>
      <c r="L55" s="11"/>
      <c r="M55" s="145"/>
      <c r="N55" s="146"/>
      <c r="O55" s="79" t="s">
        <v>353</v>
      </c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80"/>
    </row>
    <row r="56" spans="2:26" x14ac:dyDescent="0.25">
      <c r="B56" s="19" t="s">
        <v>300</v>
      </c>
      <c r="C56" s="20" t="s">
        <v>301</v>
      </c>
      <c r="D56" s="85" t="s">
        <v>286</v>
      </c>
      <c r="E56" s="85"/>
      <c r="F56" s="85"/>
      <c r="G56" s="23"/>
      <c r="H56" s="11"/>
      <c r="I56" s="11"/>
      <c r="J56" s="11"/>
      <c r="K56" s="11"/>
      <c r="L56" s="11"/>
      <c r="M56" s="145"/>
      <c r="N56" s="146"/>
      <c r="O56" s="79" t="s">
        <v>353</v>
      </c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80"/>
    </row>
    <row r="57" spans="2:26" x14ac:dyDescent="0.25">
      <c r="B57" s="19" t="s">
        <v>302</v>
      </c>
      <c r="C57" s="20" t="s">
        <v>303</v>
      </c>
      <c r="D57" s="85" t="s">
        <v>286</v>
      </c>
      <c r="E57" s="85"/>
      <c r="F57" s="85"/>
      <c r="G57" s="23"/>
      <c r="H57" s="11"/>
      <c r="I57" s="11"/>
      <c r="J57" s="11"/>
      <c r="K57" s="11"/>
      <c r="L57" s="11"/>
      <c r="M57" s="145"/>
      <c r="N57" s="146"/>
      <c r="O57" s="79" t="s">
        <v>353</v>
      </c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80"/>
    </row>
    <row r="58" spans="2:26" x14ac:dyDescent="0.25">
      <c r="B58" s="19" t="s">
        <v>304</v>
      </c>
      <c r="C58" s="20" t="s">
        <v>305</v>
      </c>
      <c r="D58" s="85" t="s">
        <v>286</v>
      </c>
      <c r="E58" s="85"/>
      <c r="F58" s="85"/>
      <c r="G58" s="23"/>
      <c r="H58" s="11"/>
      <c r="I58" s="11"/>
      <c r="J58" s="11"/>
      <c r="K58" s="11"/>
      <c r="L58" s="11"/>
      <c r="M58" s="145"/>
      <c r="N58" s="146"/>
      <c r="O58" s="79" t="s">
        <v>353</v>
      </c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80"/>
    </row>
    <row r="59" spans="2:26" x14ac:dyDescent="0.25">
      <c r="B59" s="19" t="s">
        <v>144</v>
      </c>
      <c r="C59" s="20" t="s">
        <v>145</v>
      </c>
      <c r="D59" s="85" t="s">
        <v>286</v>
      </c>
      <c r="E59" s="85"/>
      <c r="F59" s="85"/>
      <c r="G59" s="23"/>
      <c r="H59" s="11"/>
      <c r="I59" s="11"/>
      <c r="J59" s="11"/>
      <c r="K59" s="11"/>
      <c r="L59" s="11"/>
      <c r="M59" s="145"/>
      <c r="N59" s="146"/>
      <c r="O59" s="79" t="s">
        <v>353</v>
      </c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80"/>
    </row>
    <row r="60" spans="2:26" x14ac:dyDescent="0.25">
      <c r="B60" s="19" t="s">
        <v>306</v>
      </c>
      <c r="C60" s="20" t="s">
        <v>307</v>
      </c>
      <c r="D60" s="85" t="s">
        <v>287</v>
      </c>
      <c r="E60" s="85"/>
      <c r="F60" s="85"/>
      <c r="G60" s="23" t="s">
        <v>352</v>
      </c>
      <c r="H60" s="11"/>
      <c r="I60" s="11"/>
      <c r="J60" s="11"/>
      <c r="K60" s="11"/>
      <c r="L60" s="11"/>
      <c r="M60" s="79" t="s">
        <v>366</v>
      </c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80"/>
    </row>
    <row r="61" spans="2:26" x14ac:dyDescent="0.25">
      <c r="B61" s="19" t="s">
        <v>300</v>
      </c>
      <c r="C61" s="20" t="s">
        <v>301</v>
      </c>
      <c r="D61" s="85" t="s">
        <v>287</v>
      </c>
      <c r="E61" s="85"/>
      <c r="F61" s="85"/>
      <c r="G61" s="23" t="s">
        <v>352</v>
      </c>
      <c r="H61" s="11"/>
      <c r="I61" s="11"/>
      <c r="J61" s="11"/>
      <c r="K61" s="11"/>
      <c r="L61" s="11"/>
      <c r="M61" s="79" t="s">
        <v>366</v>
      </c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80"/>
    </row>
    <row r="62" spans="2:26" x14ac:dyDescent="0.25">
      <c r="B62" s="19" t="s">
        <v>302</v>
      </c>
      <c r="C62" s="20" t="s">
        <v>303</v>
      </c>
      <c r="D62" s="85" t="s">
        <v>287</v>
      </c>
      <c r="E62" s="85"/>
      <c r="F62" s="85"/>
      <c r="G62" s="23" t="s">
        <v>352</v>
      </c>
      <c r="H62" s="11"/>
      <c r="I62" s="11"/>
      <c r="J62" s="11"/>
      <c r="K62" s="11"/>
      <c r="L62" s="11"/>
      <c r="M62" s="79" t="s">
        <v>366</v>
      </c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80"/>
    </row>
    <row r="63" spans="2:26" x14ac:dyDescent="0.25">
      <c r="B63" s="19" t="s">
        <v>304</v>
      </c>
      <c r="C63" s="20" t="s">
        <v>305</v>
      </c>
      <c r="D63" s="85" t="s">
        <v>287</v>
      </c>
      <c r="E63" s="85"/>
      <c r="F63" s="85"/>
      <c r="G63" s="23" t="s">
        <v>352</v>
      </c>
      <c r="H63" s="11"/>
      <c r="I63" s="11"/>
      <c r="J63" s="11"/>
      <c r="K63" s="11"/>
      <c r="L63" s="11"/>
      <c r="M63" s="79" t="s">
        <v>366</v>
      </c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80"/>
    </row>
    <row r="64" spans="2:26" x14ac:dyDescent="0.25">
      <c r="B64" s="19" t="s">
        <v>144</v>
      </c>
      <c r="C64" s="20" t="s">
        <v>145</v>
      </c>
      <c r="D64" s="85" t="s">
        <v>287</v>
      </c>
      <c r="E64" s="85"/>
      <c r="F64" s="85"/>
      <c r="G64" s="23" t="s">
        <v>352</v>
      </c>
      <c r="H64" s="11"/>
      <c r="I64" s="11"/>
      <c r="J64" s="11"/>
      <c r="K64" s="11"/>
      <c r="L64" s="11"/>
      <c r="M64" s="79" t="s">
        <v>366</v>
      </c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80"/>
    </row>
    <row r="65" spans="2:26" x14ac:dyDescent="0.25">
      <c r="B65" s="90" t="s">
        <v>64</v>
      </c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91"/>
    </row>
    <row r="66" spans="2:26" x14ac:dyDescent="0.25">
      <c r="B66" s="90" t="s">
        <v>14</v>
      </c>
      <c r="C66" s="87" t="s">
        <v>15</v>
      </c>
      <c r="D66" s="92" t="s">
        <v>16</v>
      </c>
      <c r="E66" s="92"/>
      <c r="F66" s="92"/>
      <c r="G66" s="87" t="s">
        <v>17</v>
      </c>
      <c r="H66" s="87"/>
      <c r="I66" s="87"/>
      <c r="J66" s="87"/>
      <c r="K66" s="87"/>
      <c r="L66" s="87"/>
      <c r="M66" s="87" t="s">
        <v>18</v>
      </c>
      <c r="N66" s="87"/>
      <c r="O66" s="88" t="s">
        <v>19</v>
      </c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9"/>
    </row>
    <row r="67" spans="2:26" x14ac:dyDescent="0.25">
      <c r="B67" s="90"/>
      <c r="C67" s="87"/>
      <c r="D67" s="92"/>
      <c r="E67" s="92"/>
      <c r="F67" s="92"/>
      <c r="G67" s="13">
        <v>0</v>
      </c>
      <c r="H67" s="14">
        <v>1</v>
      </c>
      <c r="I67" s="15">
        <v>2</v>
      </c>
      <c r="J67" s="16">
        <v>3</v>
      </c>
      <c r="K67" s="17">
        <v>4</v>
      </c>
      <c r="L67" s="18">
        <v>5</v>
      </c>
      <c r="M67" s="87"/>
      <c r="N67" s="87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9"/>
    </row>
    <row r="68" spans="2:26" ht="28.9" customHeight="1" x14ac:dyDescent="0.25">
      <c r="B68" s="19" t="s">
        <v>69</v>
      </c>
      <c r="C68" s="20" t="s">
        <v>308</v>
      </c>
      <c r="D68" s="85" t="s">
        <v>22</v>
      </c>
      <c r="E68" s="85"/>
      <c r="F68" s="85"/>
      <c r="G68" s="11"/>
      <c r="H68" s="11"/>
      <c r="I68" s="11"/>
      <c r="J68" s="11"/>
      <c r="K68" s="11"/>
      <c r="L68" s="11"/>
      <c r="M68" s="79"/>
      <c r="N68" s="79"/>
      <c r="O68" s="79" t="s">
        <v>353</v>
      </c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80"/>
    </row>
    <row r="69" spans="2:26" x14ac:dyDescent="0.25">
      <c r="B69" s="19" t="s">
        <v>71</v>
      </c>
      <c r="C69" s="20" t="s">
        <v>308</v>
      </c>
      <c r="D69" s="85" t="s">
        <v>22</v>
      </c>
      <c r="E69" s="85" t="s">
        <v>22</v>
      </c>
      <c r="F69" s="85" t="s">
        <v>22</v>
      </c>
      <c r="G69" s="23"/>
      <c r="H69" s="11"/>
      <c r="I69" s="11"/>
      <c r="J69" s="11"/>
      <c r="K69" s="11"/>
      <c r="L69" s="11"/>
      <c r="M69" s="79"/>
      <c r="N69" s="79"/>
      <c r="O69" s="79" t="s">
        <v>353</v>
      </c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80"/>
    </row>
    <row r="70" spans="2:26" ht="12" customHeight="1" thickBot="1" x14ac:dyDescent="0.3">
      <c r="B70" s="24" t="s">
        <v>65</v>
      </c>
      <c r="C70" s="34" t="s">
        <v>308</v>
      </c>
      <c r="D70" s="86" t="s">
        <v>286</v>
      </c>
      <c r="E70" s="86" t="s">
        <v>286</v>
      </c>
      <c r="F70" s="86" t="s">
        <v>286</v>
      </c>
      <c r="G70" s="25"/>
      <c r="H70" s="26"/>
      <c r="I70" s="26"/>
      <c r="J70" s="26"/>
      <c r="K70" s="26"/>
      <c r="L70" s="26"/>
      <c r="M70" s="81"/>
      <c r="N70" s="81"/>
      <c r="O70" s="79" t="s">
        <v>353</v>
      </c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80"/>
    </row>
  </sheetData>
  <mergeCells count="173">
    <mergeCell ref="M62:N62"/>
    <mergeCell ref="M63:N63"/>
    <mergeCell ref="M64:N64"/>
    <mergeCell ref="D64:F64"/>
    <mergeCell ref="D55:F55"/>
    <mergeCell ref="D56:F56"/>
    <mergeCell ref="D57:F57"/>
    <mergeCell ref="D58:F58"/>
    <mergeCell ref="D59:F59"/>
    <mergeCell ref="D60:F60"/>
    <mergeCell ref="D61:F61"/>
    <mergeCell ref="D62:F62"/>
    <mergeCell ref="D63:F63"/>
    <mergeCell ref="D38:F38"/>
    <mergeCell ref="M38:N38"/>
    <mergeCell ref="M47:N47"/>
    <mergeCell ref="M48:N48"/>
    <mergeCell ref="M49:N49"/>
    <mergeCell ref="M50:N50"/>
    <mergeCell ref="M51:N51"/>
    <mergeCell ref="M52:N52"/>
    <mergeCell ref="M53:N53"/>
    <mergeCell ref="D39:F39"/>
    <mergeCell ref="D47:F47"/>
    <mergeCell ref="D48:F48"/>
    <mergeCell ref="D40:F40"/>
    <mergeCell ref="D41:F41"/>
    <mergeCell ref="M54:N54"/>
    <mergeCell ref="M55:N55"/>
    <mergeCell ref="M56:N56"/>
    <mergeCell ref="M57:N57"/>
    <mergeCell ref="M58:N58"/>
    <mergeCell ref="M59:N59"/>
    <mergeCell ref="M60:N60"/>
    <mergeCell ref="M61:N61"/>
    <mergeCell ref="O38:Z38"/>
    <mergeCell ref="M39:N39"/>
    <mergeCell ref="O39:Z39"/>
    <mergeCell ref="M43:N43"/>
    <mergeCell ref="O43:Z43"/>
    <mergeCell ref="M40:N40"/>
    <mergeCell ref="O40:Z40"/>
    <mergeCell ref="M41:N41"/>
    <mergeCell ref="O41:Z41"/>
    <mergeCell ref="O47:Z47"/>
    <mergeCell ref="O48:Z48"/>
    <mergeCell ref="O49:Z49"/>
    <mergeCell ref="O50:Z50"/>
    <mergeCell ref="O51:Z51"/>
    <mergeCell ref="O52:Z52"/>
    <mergeCell ref="O53:Z53"/>
    <mergeCell ref="D31:F31"/>
    <mergeCell ref="D32:F32"/>
    <mergeCell ref="D33:F33"/>
    <mergeCell ref="D34:F34"/>
    <mergeCell ref="D35:F35"/>
    <mergeCell ref="D24:F24"/>
    <mergeCell ref="D25:F25"/>
    <mergeCell ref="M31:N31"/>
    <mergeCell ref="O31:Z31"/>
    <mergeCell ref="M32:N32"/>
    <mergeCell ref="O32:Z32"/>
    <mergeCell ref="M33:N33"/>
    <mergeCell ref="O33:Z33"/>
    <mergeCell ref="M28:N28"/>
    <mergeCell ref="O28:Z28"/>
    <mergeCell ref="M29:N29"/>
    <mergeCell ref="O29:Z29"/>
    <mergeCell ref="M30:N30"/>
    <mergeCell ref="O30:Z30"/>
    <mergeCell ref="M34:N34"/>
    <mergeCell ref="O34:Z34"/>
    <mergeCell ref="D70:F70"/>
    <mergeCell ref="M70:N70"/>
    <mergeCell ref="O70:Z70"/>
    <mergeCell ref="D68:F68"/>
    <mergeCell ref="M68:N68"/>
    <mergeCell ref="O68:Z68"/>
    <mergeCell ref="D69:F69"/>
    <mergeCell ref="M69:N69"/>
    <mergeCell ref="O69:Z69"/>
    <mergeCell ref="B65:Z65"/>
    <mergeCell ref="B66:B67"/>
    <mergeCell ref="C66:C67"/>
    <mergeCell ref="D66:F67"/>
    <mergeCell ref="G66:L66"/>
    <mergeCell ref="M66:N67"/>
    <mergeCell ref="O66:Z67"/>
    <mergeCell ref="D42:F42"/>
    <mergeCell ref="M42:N42"/>
    <mergeCell ref="O42:Z42"/>
    <mergeCell ref="B44:Z44"/>
    <mergeCell ref="B45:B46"/>
    <mergeCell ref="C45:C46"/>
    <mergeCell ref="D45:F46"/>
    <mergeCell ref="G45:L45"/>
    <mergeCell ref="M45:N46"/>
    <mergeCell ref="O45:Z46"/>
    <mergeCell ref="D43:F43"/>
    <mergeCell ref="D49:F49"/>
    <mergeCell ref="D50:F50"/>
    <mergeCell ref="D51:F51"/>
    <mergeCell ref="D52:F52"/>
    <mergeCell ref="D53:F53"/>
    <mergeCell ref="D54:F54"/>
    <mergeCell ref="D37:F37"/>
    <mergeCell ref="M37:N37"/>
    <mergeCell ref="O37:Z37"/>
    <mergeCell ref="O16:Z17"/>
    <mergeCell ref="M18:N18"/>
    <mergeCell ref="O18:Z18"/>
    <mergeCell ref="M35:N35"/>
    <mergeCell ref="O35:Z35"/>
    <mergeCell ref="O23:Z23"/>
    <mergeCell ref="M24:N24"/>
    <mergeCell ref="O24:Z24"/>
    <mergeCell ref="D26:F26"/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M25:N25"/>
    <mergeCell ref="O25:Z25"/>
    <mergeCell ref="M26:N26"/>
    <mergeCell ref="B13:Z13"/>
    <mergeCell ref="B14:Z14"/>
    <mergeCell ref="B15:Z15"/>
    <mergeCell ref="B16:B17"/>
    <mergeCell ref="C16:C17"/>
    <mergeCell ref="D16:F17"/>
    <mergeCell ref="G16:L16"/>
    <mergeCell ref="M16:N17"/>
    <mergeCell ref="D36:F36"/>
    <mergeCell ref="M36:N36"/>
    <mergeCell ref="O36:Z36"/>
    <mergeCell ref="O26:Z26"/>
    <mergeCell ref="M27:N27"/>
    <mergeCell ref="O27:Z27"/>
    <mergeCell ref="M19:N19"/>
    <mergeCell ref="O19:Z19"/>
    <mergeCell ref="M20:N20"/>
    <mergeCell ref="O20:Z20"/>
    <mergeCell ref="M21:N21"/>
    <mergeCell ref="O21:Z21"/>
    <mergeCell ref="M22:N22"/>
    <mergeCell ref="O22:Z22"/>
    <mergeCell ref="M23:N23"/>
    <mergeCell ref="D30:F30"/>
    <mergeCell ref="B2:C6"/>
    <mergeCell ref="D2:Z2"/>
    <mergeCell ref="D3:Z3"/>
    <mergeCell ref="D5:K7"/>
    <mergeCell ref="L6:M6"/>
    <mergeCell ref="N6:P6"/>
    <mergeCell ref="Q6:S6"/>
    <mergeCell ref="B8:Z8"/>
    <mergeCell ref="K10:R10"/>
    <mergeCell ref="O63:Z63"/>
    <mergeCell ref="O64:Z64"/>
    <mergeCell ref="O54:Z54"/>
    <mergeCell ref="O55:Z55"/>
    <mergeCell ref="O56:Z56"/>
    <mergeCell ref="O57:Z57"/>
    <mergeCell ref="O58:Z58"/>
    <mergeCell ref="O59:Z59"/>
    <mergeCell ref="O60:Z60"/>
    <mergeCell ref="O61:Z61"/>
    <mergeCell ref="O62:Z62"/>
  </mergeCells>
  <phoneticPr fontId="8" type="noConversion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3D33C-E5F6-4DC9-B07F-161BA70DECBB}">
  <dimension ref="B1:Z39"/>
  <sheetViews>
    <sheetView topLeftCell="A3" workbookViewId="0">
      <selection activeCell="O30" sqref="O30:Z30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13.179687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93"/>
      <c r="C2" s="94"/>
      <c r="D2" s="101" t="s">
        <v>0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2"/>
    </row>
    <row r="3" spans="2:26" x14ac:dyDescent="0.25">
      <c r="B3" s="95"/>
      <c r="C3" s="96"/>
      <c r="D3" s="96" t="s">
        <v>1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103"/>
    </row>
    <row r="4" spans="2:26" x14ac:dyDescent="0.25">
      <c r="B4" s="95"/>
      <c r="C4" s="96"/>
      <c r="Z4" s="8"/>
    </row>
    <row r="5" spans="2:26" x14ac:dyDescent="0.25">
      <c r="B5" s="95"/>
      <c r="C5" s="96"/>
      <c r="D5" s="97" t="s">
        <v>2</v>
      </c>
      <c r="E5" s="97"/>
      <c r="F5" s="97"/>
      <c r="G5" s="97"/>
      <c r="H5" s="97"/>
      <c r="I5" s="97"/>
      <c r="J5" s="97"/>
      <c r="K5" s="97"/>
      <c r="Z5" s="8"/>
    </row>
    <row r="6" spans="2:26" x14ac:dyDescent="0.25">
      <c r="B6" s="95"/>
      <c r="C6" s="96"/>
      <c r="D6" s="97"/>
      <c r="E6" s="97"/>
      <c r="F6" s="97"/>
      <c r="G6" s="97"/>
      <c r="H6" s="97"/>
      <c r="I6" s="97"/>
      <c r="J6" s="97"/>
      <c r="K6" s="97"/>
      <c r="L6" s="79">
        <f>+'Superficie de en accesos'!L6:M6</f>
        <v>19</v>
      </c>
      <c r="M6" s="79"/>
      <c r="N6" s="79">
        <f>+'Superficie de en accesos'!N6:P6</f>
        <v>3</v>
      </c>
      <c r="O6" s="79"/>
      <c r="P6" s="79"/>
      <c r="Q6" s="83">
        <f>+'Superficie de en accesos'!Q6:S6</f>
        <v>2024</v>
      </c>
      <c r="R6" s="104"/>
      <c r="S6" s="84"/>
      <c r="Z6" s="8"/>
    </row>
    <row r="7" spans="2:26" ht="12" thickBot="1" x14ac:dyDescent="0.3">
      <c r="B7" s="9"/>
      <c r="D7" s="97"/>
      <c r="E7" s="97"/>
      <c r="F7" s="97"/>
      <c r="G7" s="97"/>
      <c r="H7" s="97"/>
      <c r="I7" s="97"/>
      <c r="J7" s="97"/>
      <c r="K7" s="97"/>
      <c r="Z7" s="8"/>
    </row>
    <row r="8" spans="2:26" ht="12" thickBot="1" x14ac:dyDescent="0.3">
      <c r="B8" s="98" t="s">
        <v>3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100"/>
    </row>
    <row r="9" spans="2:26" ht="14" x14ac:dyDescent="0.25">
      <c r="B9" s="47" t="s">
        <v>4</v>
      </c>
      <c r="C9" s="64" t="str">
        <f>+'Superficie de en accesos'!C9</f>
        <v>Puente Canalete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129" t="s">
        <v>11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1"/>
    </row>
    <row r="14" spans="2:26" x14ac:dyDescent="0.25">
      <c r="B14" s="90" t="s">
        <v>309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91"/>
    </row>
    <row r="15" spans="2:26" x14ac:dyDescent="0.25">
      <c r="B15" s="9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91"/>
    </row>
    <row r="16" spans="2:26" x14ac:dyDescent="0.25">
      <c r="B16" s="90" t="s">
        <v>14</v>
      </c>
      <c r="C16" s="87" t="s">
        <v>15</v>
      </c>
      <c r="D16" s="87" t="s">
        <v>16</v>
      </c>
      <c r="E16" s="87"/>
      <c r="F16" s="87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88" t="s">
        <v>19</v>
      </c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9"/>
    </row>
    <row r="17" spans="2:26" x14ac:dyDescent="0.25">
      <c r="B17" s="90"/>
      <c r="C17" s="87"/>
      <c r="D17" s="87"/>
      <c r="E17" s="87"/>
      <c r="F17" s="87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9"/>
    </row>
    <row r="18" spans="2:26" x14ac:dyDescent="0.25">
      <c r="B18" s="19" t="s">
        <v>23</v>
      </c>
      <c r="C18" s="20" t="s">
        <v>24</v>
      </c>
      <c r="D18" s="85" t="s">
        <v>22</v>
      </c>
      <c r="E18" s="85"/>
      <c r="F18" s="85"/>
      <c r="G18" s="11"/>
      <c r="H18" s="11"/>
      <c r="I18" s="11"/>
      <c r="J18" s="11"/>
      <c r="K18" s="11"/>
      <c r="L18" s="11"/>
      <c r="M18" s="79"/>
      <c r="N18" s="79"/>
      <c r="O18" s="79" t="s">
        <v>353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x14ac:dyDescent="0.25">
      <c r="B19" s="19" t="s">
        <v>135</v>
      </c>
      <c r="C19" s="20" t="s">
        <v>136</v>
      </c>
      <c r="D19" s="85" t="s">
        <v>22</v>
      </c>
      <c r="E19" s="85"/>
      <c r="F19" s="85"/>
      <c r="G19" s="11"/>
      <c r="H19" s="11"/>
      <c r="I19" s="11"/>
      <c r="J19" s="11"/>
      <c r="K19" s="11"/>
      <c r="L19" s="11"/>
      <c r="M19" s="79"/>
      <c r="N19" s="79"/>
      <c r="O19" s="79" t="s">
        <v>353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x14ac:dyDescent="0.25">
      <c r="B20" s="19" t="s">
        <v>204</v>
      </c>
      <c r="C20" s="20" t="s">
        <v>206</v>
      </c>
      <c r="D20" s="85" t="s">
        <v>22</v>
      </c>
      <c r="E20" s="85"/>
      <c r="F20" s="85"/>
      <c r="G20" s="11"/>
      <c r="H20" s="11"/>
      <c r="I20" s="11"/>
      <c r="J20" s="11"/>
      <c r="K20" s="11"/>
      <c r="L20" s="11"/>
      <c r="M20" s="79"/>
      <c r="N20" s="79"/>
      <c r="O20" s="79" t="s">
        <v>353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x14ac:dyDescent="0.25">
      <c r="B21" s="19" t="s">
        <v>207</v>
      </c>
      <c r="C21" s="20" t="s">
        <v>208</v>
      </c>
      <c r="D21" s="85" t="s">
        <v>22</v>
      </c>
      <c r="E21" s="85"/>
      <c r="F21" s="85"/>
      <c r="G21" s="11"/>
      <c r="H21" s="11"/>
      <c r="I21" s="11"/>
      <c r="J21" s="11"/>
      <c r="K21" s="11"/>
      <c r="L21" s="11"/>
      <c r="M21" s="79"/>
      <c r="N21" s="79"/>
      <c r="O21" s="79" t="s">
        <v>353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x14ac:dyDescent="0.25">
      <c r="B22" s="19" t="s">
        <v>137</v>
      </c>
      <c r="C22" s="20" t="s">
        <v>138</v>
      </c>
      <c r="D22" s="85" t="s">
        <v>22</v>
      </c>
      <c r="E22" s="85"/>
      <c r="F22" s="85"/>
      <c r="G22" s="11"/>
      <c r="H22" s="11"/>
      <c r="I22" s="11"/>
      <c r="J22" s="11"/>
      <c r="K22" s="11"/>
      <c r="L22" s="11"/>
      <c r="M22" s="79"/>
      <c r="N22" s="79"/>
      <c r="O22" s="79" t="s">
        <v>353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x14ac:dyDescent="0.25">
      <c r="B23" s="19" t="s">
        <v>310</v>
      </c>
      <c r="C23" s="20" t="s">
        <v>311</v>
      </c>
      <c r="D23" s="85" t="s">
        <v>36</v>
      </c>
      <c r="E23" s="85"/>
      <c r="F23" s="85"/>
      <c r="G23" s="11" t="s">
        <v>352</v>
      </c>
      <c r="H23" s="11"/>
      <c r="I23" s="11"/>
      <c r="J23" s="11"/>
      <c r="K23" s="11"/>
      <c r="L23" s="11"/>
      <c r="M23" s="79" t="s">
        <v>357</v>
      </c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x14ac:dyDescent="0.25">
      <c r="B24" s="19" t="s">
        <v>109</v>
      </c>
      <c r="C24" s="20" t="s">
        <v>110</v>
      </c>
      <c r="D24" s="85" t="s">
        <v>36</v>
      </c>
      <c r="E24" s="85"/>
      <c r="F24" s="85"/>
      <c r="G24" s="11" t="s">
        <v>352</v>
      </c>
      <c r="H24" s="11"/>
      <c r="I24" s="11"/>
      <c r="J24" s="11"/>
      <c r="K24" s="11"/>
      <c r="L24" s="11"/>
      <c r="M24" s="79" t="s">
        <v>357</v>
      </c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x14ac:dyDescent="0.25">
      <c r="B25" s="19" t="s">
        <v>111</v>
      </c>
      <c r="C25" s="20" t="s">
        <v>112</v>
      </c>
      <c r="D25" s="85" t="s">
        <v>36</v>
      </c>
      <c r="E25" s="85"/>
      <c r="F25" s="85"/>
      <c r="G25" s="11" t="s">
        <v>352</v>
      </c>
      <c r="H25" s="11"/>
      <c r="I25" s="11"/>
      <c r="J25" s="11"/>
      <c r="K25" s="11"/>
      <c r="L25" s="11"/>
      <c r="M25" s="79" t="s">
        <v>357</v>
      </c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x14ac:dyDescent="0.25">
      <c r="B26" s="19" t="s">
        <v>113</v>
      </c>
      <c r="C26" s="20" t="s">
        <v>114</v>
      </c>
      <c r="D26" s="85" t="s">
        <v>36</v>
      </c>
      <c r="E26" s="85"/>
      <c r="F26" s="85"/>
      <c r="G26" s="11" t="s">
        <v>352</v>
      </c>
      <c r="H26" s="11"/>
      <c r="I26" s="11"/>
      <c r="J26" s="11"/>
      <c r="K26" s="11"/>
      <c r="L26" s="11"/>
      <c r="M26" s="79" t="s">
        <v>357</v>
      </c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x14ac:dyDescent="0.25">
      <c r="B27" s="19" t="s">
        <v>115</v>
      </c>
      <c r="C27" s="20" t="s">
        <v>116</v>
      </c>
      <c r="D27" s="85" t="s">
        <v>36</v>
      </c>
      <c r="E27" s="85"/>
      <c r="F27" s="85"/>
      <c r="G27" s="11" t="s">
        <v>352</v>
      </c>
      <c r="H27" s="11"/>
      <c r="I27" s="11"/>
      <c r="J27" s="11"/>
      <c r="K27" s="11"/>
      <c r="L27" s="11"/>
      <c r="M27" s="79" t="s">
        <v>357</v>
      </c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x14ac:dyDescent="0.25">
      <c r="B28" s="19" t="s">
        <v>117</v>
      </c>
      <c r="C28" s="20" t="s">
        <v>118</v>
      </c>
      <c r="D28" s="85" t="s">
        <v>36</v>
      </c>
      <c r="E28" s="85"/>
      <c r="F28" s="85"/>
      <c r="G28" s="11" t="s">
        <v>352</v>
      </c>
      <c r="H28" s="11"/>
      <c r="I28" s="11"/>
      <c r="J28" s="11"/>
      <c r="K28" s="11"/>
      <c r="L28" s="11"/>
      <c r="M28" s="79" t="s">
        <v>357</v>
      </c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26" x14ac:dyDescent="0.25">
      <c r="B29" s="19" t="s">
        <v>119</v>
      </c>
      <c r="C29" s="20" t="s">
        <v>120</v>
      </c>
      <c r="D29" s="85" t="s">
        <v>36</v>
      </c>
      <c r="E29" s="85"/>
      <c r="F29" s="85"/>
      <c r="G29" s="11" t="s">
        <v>352</v>
      </c>
      <c r="H29" s="11"/>
      <c r="I29" s="11"/>
      <c r="J29" s="11"/>
      <c r="K29" s="11"/>
      <c r="L29" s="11"/>
      <c r="M29" s="79" t="s">
        <v>357</v>
      </c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</row>
    <row r="30" spans="2:26" x14ac:dyDescent="0.25">
      <c r="B30" s="19" t="s">
        <v>121</v>
      </c>
      <c r="C30" s="20" t="s">
        <v>122</v>
      </c>
      <c r="D30" s="85" t="s">
        <v>36</v>
      </c>
      <c r="E30" s="85"/>
      <c r="F30" s="85"/>
      <c r="G30" s="11" t="s">
        <v>352</v>
      </c>
      <c r="H30" s="11"/>
      <c r="I30" s="11"/>
      <c r="J30" s="11"/>
      <c r="K30" s="11"/>
      <c r="L30" s="11"/>
      <c r="M30" s="79" t="s">
        <v>357</v>
      </c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</row>
    <row r="31" spans="2:26" x14ac:dyDescent="0.25">
      <c r="B31" s="19" t="s">
        <v>123</v>
      </c>
      <c r="C31" s="20" t="s">
        <v>124</v>
      </c>
      <c r="D31" s="85" t="s">
        <v>36</v>
      </c>
      <c r="E31" s="85"/>
      <c r="F31" s="85"/>
      <c r="G31" s="11" t="s">
        <v>352</v>
      </c>
      <c r="H31" s="11"/>
      <c r="I31" s="11"/>
      <c r="J31" s="11"/>
      <c r="K31" s="11"/>
      <c r="L31" s="11"/>
      <c r="M31" s="79" t="s">
        <v>357</v>
      </c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</row>
    <row r="32" spans="2:26" x14ac:dyDescent="0.25">
      <c r="B32" s="19" t="s">
        <v>125</v>
      </c>
      <c r="C32" s="20" t="s">
        <v>126</v>
      </c>
      <c r="D32" s="85" t="s">
        <v>36</v>
      </c>
      <c r="E32" s="85"/>
      <c r="F32" s="85"/>
      <c r="G32" s="11" t="s">
        <v>352</v>
      </c>
      <c r="H32" s="11"/>
      <c r="I32" s="11"/>
      <c r="J32" s="11"/>
      <c r="K32" s="11"/>
      <c r="L32" s="11"/>
      <c r="M32" s="79" t="s">
        <v>357</v>
      </c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x14ac:dyDescent="0.25">
      <c r="B33" s="19" t="s">
        <v>127</v>
      </c>
      <c r="C33" s="20" t="s">
        <v>128</v>
      </c>
      <c r="D33" s="85" t="s">
        <v>36</v>
      </c>
      <c r="E33" s="85"/>
      <c r="F33" s="85"/>
      <c r="G33" s="11" t="s">
        <v>352</v>
      </c>
      <c r="H33" s="11"/>
      <c r="I33" s="11"/>
      <c r="J33" s="11"/>
      <c r="K33" s="11"/>
      <c r="L33" s="11"/>
      <c r="M33" s="79" t="s">
        <v>357</v>
      </c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x14ac:dyDescent="0.25">
      <c r="B34" s="90" t="s">
        <v>43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91"/>
    </row>
    <row r="35" spans="2:26" x14ac:dyDescent="0.25">
      <c r="B35" s="90" t="s">
        <v>14</v>
      </c>
      <c r="C35" s="87" t="s">
        <v>15</v>
      </c>
      <c r="D35" s="92" t="s">
        <v>16</v>
      </c>
      <c r="E35" s="92"/>
      <c r="F35" s="92"/>
      <c r="G35" s="87" t="s">
        <v>17</v>
      </c>
      <c r="H35" s="87"/>
      <c r="I35" s="87"/>
      <c r="J35" s="87"/>
      <c r="K35" s="87"/>
      <c r="L35" s="87"/>
      <c r="M35" s="87" t="s">
        <v>18</v>
      </c>
      <c r="N35" s="87"/>
      <c r="O35" s="88" t="s">
        <v>19</v>
      </c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9"/>
    </row>
    <row r="36" spans="2:26" x14ac:dyDescent="0.25">
      <c r="B36" s="90"/>
      <c r="C36" s="87"/>
      <c r="D36" s="92"/>
      <c r="E36" s="92"/>
      <c r="F36" s="92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7"/>
      <c r="N36" s="87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9"/>
    </row>
    <row r="37" spans="2:26" x14ac:dyDescent="0.25">
      <c r="B37" s="19" t="s">
        <v>312</v>
      </c>
      <c r="C37" s="20" t="s">
        <v>313</v>
      </c>
      <c r="D37" s="85" t="s">
        <v>22</v>
      </c>
      <c r="E37" s="85"/>
      <c r="F37" s="85"/>
      <c r="G37" s="23"/>
      <c r="H37" s="11"/>
      <c r="I37" s="11"/>
      <c r="J37" s="11"/>
      <c r="K37" s="11"/>
      <c r="L37" s="11"/>
      <c r="M37" s="79"/>
      <c r="N37" s="79"/>
      <c r="O37" s="79" t="s">
        <v>353</v>
      </c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2:26" x14ac:dyDescent="0.25">
      <c r="B38" s="19" t="s">
        <v>314</v>
      </c>
      <c r="C38" s="20" t="s">
        <v>315</v>
      </c>
      <c r="D38" s="85" t="s">
        <v>36</v>
      </c>
      <c r="E38" s="85"/>
      <c r="F38" s="85"/>
      <c r="G38" s="23" t="s">
        <v>352</v>
      </c>
      <c r="H38" s="11"/>
      <c r="I38" s="11"/>
      <c r="J38" s="11"/>
      <c r="K38" s="11"/>
      <c r="L38" s="11"/>
      <c r="M38" s="79" t="s">
        <v>357</v>
      </c>
      <c r="N38" s="79"/>
      <c r="O38" s="83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23"/>
    </row>
    <row r="39" spans="2:26" ht="12" thickBot="1" x14ac:dyDescent="0.3">
      <c r="B39" s="24" t="s">
        <v>144</v>
      </c>
      <c r="C39" s="34" t="s">
        <v>145</v>
      </c>
      <c r="D39" s="86" t="s">
        <v>36</v>
      </c>
      <c r="E39" s="86"/>
      <c r="F39" s="86"/>
      <c r="G39" s="25" t="s">
        <v>352</v>
      </c>
      <c r="H39" s="26"/>
      <c r="I39" s="26"/>
      <c r="J39" s="26"/>
      <c r="K39" s="26"/>
      <c r="L39" s="26"/>
      <c r="M39" s="79" t="s">
        <v>357</v>
      </c>
      <c r="N39" s="79"/>
      <c r="O39" s="118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8"/>
    </row>
  </sheetData>
  <mergeCells count="82">
    <mergeCell ref="D18:F18"/>
    <mergeCell ref="D19:F19"/>
    <mergeCell ref="D37:F37"/>
    <mergeCell ref="D38:F38"/>
    <mergeCell ref="D39:F39"/>
    <mergeCell ref="B34:Z34"/>
    <mergeCell ref="B35:B36"/>
    <mergeCell ref="C35:C36"/>
    <mergeCell ref="D35:F36"/>
    <mergeCell ref="G35:L35"/>
    <mergeCell ref="M35:N36"/>
    <mergeCell ref="O35:Z36"/>
    <mergeCell ref="M38:N38"/>
    <mergeCell ref="O38:Z38"/>
    <mergeCell ref="M39:N39"/>
    <mergeCell ref="O39:Z39"/>
    <mergeCell ref="M37:N37"/>
    <mergeCell ref="O37:Z37"/>
    <mergeCell ref="D32:F32"/>
    <mergeCell ref="M32:N32"/>
    <mergeCell ref="O32:Z32"/>
    <mergeCell ref="D33:F33"/>
    <mergeCell ref="M33:N33"/>
    <mergeCell ref="O33:Z33"/>
    <mergeCell ref="D30:F30"/>
    <mergeCell ref="M30:N30"/>
    <mergeCell ref="O30:Z30"/>
    <mergeCell ref="D31:F31"/>
    <mergeCell ref="M31:N31"/>
    <mergeCell ref="O31:Z31"/>
    <mergeCell ref="D28:F28"/>
    <mergeCell ref="M28:N28"/>
    <mergeCell ref="O28:Z28"/>
    <mergeCell ref="D29:F29"/>
    <mergeCell ref="M29:N29"/>
    <mergeCell ref="O29:Z29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M18:N18"/>
    <mergeCell ref="O18:Z18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F89CF-9529-452E-9057-C31AAA2BB022}">
  <dimension ref="B1:Z57"/>
  <sheetViews>
    <sheetView workbookViewId="0">
      <selection activeCell="M42" sqref="M42:N50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13" width="2.7265625" style="4" customWidth="1"/>
    <col min="14" max="14" width="4.90625" style="4" customWidth="1"/>
    <col min="15" max="29" width="2.7265625" style="4" customWidth="1"/>
    <col min="30" max="16384" width="11.453125" style="4"/>
  </cols>
  <sheetData>
    <row r="1" spans="2:26" ht="12" thickBot="1" x14ac:dyDescent="0.3"/>
    <row r="2" spans="2:26" ht="15" customHeight="1" x14ac:dyDescent="0.25">
      <c r="B2" s="93"/>
      <c r="C2" s="94"/>
      <c r="D2" s="101" t="s">
        <v>0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2"/>
    </row>
    <row r="3" spans="2:26" x14ac:dyDescent="0.25">
      <c r="B3" s="95"/>
      <c r="C3" s="96"/>
      <c r="D3" s="96" t="s">
        <v>1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103"/>
    </row>
    <row r="4" spans="2:26" x14ac:dyDescent="0.25">
      <c r="B4" s="95"/>
      <c r="C4" s="96"/>
      <c r="Z4" s="8"/>
    </row>
    <row r="5" spans="2:26" x14ac:dyDescent="0.25">
      <c r="B5" s="95"/>
      <c r="C5" s="96"/>
      <c r="D5" s="97" t="s">
        <v>2</v>
      </c>
      <c r="E5" s="97"/>
      <c r="F5" s="97"/>
      <c r="G5" s="97"/>
      <c r="H5" s="97"/>
      <c r="I5" s="97"/>
      <c r="J5" s="97"/>
      <c r="K5" s="97"/>
      <c r="Z5" s="8"/>
    </row>
    <row r="6" spans="2:26" x14ac:dyDescent="0.25">
      <c r="B6" s="95"/>
      <c r="C6" s="96"/>
      <c r="D6" s="97"/>
      <c r="E6" s="97"/>
      <c r="F6" s="97"/>
      <c r="G6" s="97"/>
      <c r="H6" s="97"/>
      <c r="I6" s="97"/>
      <c r="J6" s="97"/>
      <c r="K6" s="97"/>
      <c r="L6" s="79">
        <f>+'Superficie deL TABLERO'!L6:M6</f>
        <v>19</v>
      </c>
      <c r="M6" s="79"/>
      <c r="N6" s="79">
        <f>+'Superficie deL TABLERO'!N6:P6</f>
        <v>3</v>
      </c>
      <c r="O6" s="79"/>
      <c r="P6" s="79"/>
      <c r="Q6" s="83">
        <f>+'Superficie deL TABLERO'!Q6:S6</f>
        <v>2024</v>
      </c>
      <c r="R6" s="104"/>
      <c r="S6" s="84"/>
      <c r="Z6" s="8"/>
    </row>
    <row r="7" spans="2:26" ht="12" thickBot="1" x14ac:dyDescent="0.3">
      <c r="B7" s="9"/>
      <c r="D7" s="97"/>
      <c r="E7" s="97"/>
      <c r="F7" s="97"/>
      <c r="G7" s="97"/>
      <c r="H7" s="97"/>
      <c r="I7" s="97"/>
      <c r="J7" s="97"/>
      <c r="K7" s="97"/>
      <c r="Z7" s="8"/>
    </row>
    <row r="8" spans="2:26" ht="12" thickBot="1" x14ac:dyDescent="0.3">
      <c r="B8" s="98" t="s">
        <v>3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100"/>
    </row>
    <row r="9" spans="2:26" x14ac:dyDescent="0.25">
      <c r="B9" s="9" t="s">
        <v>4</v>
      </c>
      <c r="C9" s="10" t="str">
        <f>+'Superficie deL TABLERO'!C9</f>
        <v>Puente Canalete</v>
      </c>
      <c r="D9" s="4" t="s">
        <v>5</v>
      </c>
      <c r="H9" s="30">
        <f>+'Superficie deL TABLERO'!H9</f>
        <v>0</v>
      </c>
      <c r="I9" s="30">
        <f>+'Superficie deL TABLERO'!I9</f>
        <v>0</v>
      </c>
      <c r="K9" s="30">
        <f>+'Superficie deL TABLERO'!K9</f>
        <v>0</v>
      </c>
      <c r="L9" s="30">
        <f>+'Superficie deL TABLERO'!L9</f>
        <v>0</v>
      </c>
      <c r="M9" s="30">
        <f>+'Superficie deL TABLERO'!M9</f>
        <v>0</v>
      </c>
      <c r="N9" s="30">
        <f>+'Superficie deL TABLERO'!N9</f>
        <v>0</v>
      </c>
      <c r="O9" s="30"/>
      <c r="P9" s="30"/>
      <c r="Q9" s="30"/>
      <c r="R9" s="30"/>
      <c r="S9" s="55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5"/>
      <c r="W9" s="30">
        <f>+'Superficie deL TABLERO'!W9</f>
        <v>0</v>
      </c>
      <c r="X9" s="30">
        <f>+'Superficie deL TABLERO'!X9</f>
        <v>0</v>
      </c>
      <c r="Y9" s="30">
        <f>+'Superficie deL TABLERO'!Y9</f>
        <v>0</v>
      </c>
      <c r="Z9" s="30">
        <f>+'Superficie deL TABLERO'!Z9</f>
        <v>0</v>
      </c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x14ac:dyDescent="0.25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8" t="s">
        <v>11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100"/>
    </row>
    <row r="14" spans="2:26" x14ac:dyDescent="0.25">
      <c r="B14" s="106" t="s">
        <v>85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8"/>
    </row>
    <row r="15" spans="2:26" x14ac:dyDescent="0.25">
      <c r="B15" s="106" t="s">
        <v>13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8"/>
    </row>
    <row r="16" spans="2:26" x14ac:dyDescent="0.25">
      <c r="B16" s="90" t="s">
        <v>14</v>
      </c>
      <c r="C16" s="87" t="s">
        <v>15</v>
      </c>
      <c r="D16" s="92" t="s">
        <v>16</v>
      </c>
      <c r="E16" s="92"/>
      <c r="F16" s="92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88" t="s">
        <v>19</v>
      </c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9"/>
    </row>
    <row r="17" spans="2:26" x14ac:dyDescent="0.25">
      <c r="B17" s="90"/>
      <c r="C17" s="87"/>
      <c r="D17" s="92"/>
      <c r="E17" s="92"/>
      <c r="F17" s="92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9"/>
    </row>
    <row r="18" spans="2:26" x14ac:dyDescent="0.25">
      <c r="B18" s="19" t="s">
        <v>25</v>
      </c>
      <c r="C18" s="20" t="s">
        <v>26</v>
      </c>
      <c r="D18" s="85" t="s">
        <v>27</v>
      </c>
      <c r="E18" s="85"/>
      <c r="F18" s="85"/>
      <c r="G18" s="11" t="s">
        <v>352</v>
      </c>
      <c r="H18" s="11"/>
      <c r="I18" s="11"/>
      <c r="J18" s="11"/>
      <c r="K18" s="11"/>
      <c r="L18" s="11"/>
      <c r="M18" s="79" t="s">
        <v>358</v>
      </c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x14ac:dyDescent="0.25">
      <c r="B19" s="19" t="s">
        <v>28</v>
      </c>
      <c r="C19" s="20" t="s">
        <v>29</v>
      </c>
      <c r="D19" s="85" t="s">
        <v>27</v>
      </c>
      <c r="E19" s="85"/>
      <c r="F19" s="85"/>
      <c r="G19" s="11" t="s">
        <v>352</v>
      </c>
      <c r="H19" s="11"/>
      <c r="I19" s="11"/>
      <c r="J19" s="11"/>
      <c r="K19" s="11"/>
      <c r="L19" s="11"/>
      <c r="M19" s="79" t="s">
        <v>358</v>
      </c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x14ac:dyDescent="0.25">
      <c r="B20" s="19" t="s">
        <v>30</v>
      </c>
      <c r="C20" s="20" t="s">
        <v>31</v>
      </c>
      <c r="D20" s="85" t="s">
        <v>27</v>
      </c>
      <c r="E20" s="85"/>
      <c r="F20" s="85"/>
      <c r="G20" s="11" t="s">
        <v>352</v>
      </c>
      <c r="H20" s="11"/>
      <c r="I20" s="11"/>
      <c r="J20" s="11"/>
      <c r="K20" s="11"/>
      <c r="L20" s="11"/>
      <c r="M20" s="79" t="s">
        <v>358</v>
      </c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x14ac:dyDescent="0.25">
      <c r="B21" s="19" t="s">
        <v>32</v>
      </c>
      <c r="C21" s="20" t="s">
        <v>33</v>
      </c>
      <c r="D21" s="85" t="s">
        <v>27</v>
      </c>
      <c r="E21" s="85"/>
      <c r="F21" s="85"/>
      <c r="G21" s="11" t="s">
        <v>352</v>
      </c>
      <c r="H21" s="11"/>
      <c r="I21" s="11"/>
      <c r="J21" s="11"/>
      <c r="K21" s="11"/>
      <c r="L21" s="11"/>
      <c r="M21" s="79" t="s">
        <v>358</v>
      </c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x14ac:dyDescent="0.25">
      <c r="B22" s="19" t="s">
        <v>20</v>
      </c>
      <c r="C22" s="20" t="s">
        <v>21</v>
      </c>
      <c r="D22" s="85" t="s">
        <v>27</v>
      </c>
      <c r="E22" s="85"/>
      <c r="F22" s="85"/>
      <c r="G22" s="11" t="s">
        <v>352</v>
      </c>
      <c r="H22" s="11"/>
      <c r="I22" s="11"/>
      <c r="J22" s="11"/>
      <c r="K22" s="11"/>
      <c r="L22" s="11"/>
      <c r="M22" s="79" t="s">
        <v>358</v>
      </c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x14ac:dyDescent="0.25">
      <c r="B23" s="19" t="s">
        <v>34</v>
      </c>
      <c r="C23" s="20" t="s">
        <v>35</v>
      </c>
      <c r="D23" s="85" t="s">
        <v>36</v>
      </c>
      <c r="E23" s="85"/>
      <c r="F23" s="85"/>
      <c r="G23" s="11"/>
      <c r="H23" s="11"/>
      <c r="I23" s="11"/>
      <c r="J23" s="11"/>
      <c r="K23" s="11"/>
      <c r="L23" s="11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x14ac:dyDescent="0.25">
      <c r="B24" s="19" t="s">
        <v>37</v>
      </c>
      <c r="C24" s="20" t="s">
        <v>38</v>
      </c>
      <c r="D24" s="85" t="s">
        <v>36</v>
      </c>
      <c r="E24" s="85"/>
      <c r="F24" s="85"/>
      <c r="G24" s="11"/>
      <c r="H24" s="11"/>
      <c r="I24" s="11"/>
      <c r="J24" s="11"/>
      <c r="K24" s="11"/>
      <c r="L24" s="11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x14ac:dyDescent="0.25">
      <c r="B25" s="21" t="s">
        <v>39</v>
      </c>
      <c r="C25" s="22" t="s">
        <v>40</v>
      </c>
      <c r="D25" s="85" t="s">
        <v>36</v>
      </c>
      <c r="E25" s="85"/>
      <c r="F25" s="85"/>
      <c r="G25" s="11"/>
      <c r="H25" s="11"/>
      <c r="I25" s="11"/>
      <c r="J25" s="11"/>
      <c r="K25" s="11"/>
      <c r="L25" s="11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x14ac:dyDescent="0.25">
      <c r="B26" s="19" t="s">
        <v>41</v>
      </c>
      <c r="C26" s="20" t="s">
        <v>42</v>
      </c>
      <c r="D26" s="85" t="s">
        <v>36</v>
      </c>
      <c r="E26" s="85"/>
      <c r="F26" s="85"/>
      <c r="G26" s="11"/>
      <c r="H26" s="11"/>
      <c r="I26" s="11"/>
      <c r="J26" s="11"/>
      <c r="K26" s="11"/>
      <c r="L26" s="11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x14ac:dyDescent="0.25">
      <c r="B27" s="90" t="s">
        <v>43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91"/>
    </row>
    <row r="28" spans="2:26" x14ac:dyDescent="0.25">
      <c r="B28" s="90" t="s">
        <v>14</v>
      </c>
      <c r="C28" s="87" t="s">
        <v>15</v>
      </c>
      <c r="D28" s="92" t="s">
        <v>16</v>
      </c>
      <c r="E28" s="92"/>
      <c r="F28" s="92"/>
      <c r="G28" s="87" t="s">
        <v>17</v>
      </c>
      <c r="H28" s="87"/>
      <c r="I28" s="87"/>
      <c r="J28" s="87"/>
      <c r="K28" s="87"/>
      <c r="L28" s="87"/>
      <c r="M28" s="87" t="s">
        <v>18</v>
      </c>
      <c r="N28" s="87"/>
      <c r="O28" s="88" t="s">
        <v>19</v>
      </c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9"/>
    </row>
    <row r="29" spans="2:26" x14ac:dyDescent="0.25">
      <c r="B29" s="90"/>
      <c r="C29" s="87"/>
      <c r="D29" s="92"/>
      <c r="E29" s="92"/>
      <c r="F29" s="92"/>
      <c r="G29" s="13">
        <v>0</v>
      </c>
      <c r="H29" s="14">
        <v>1</v>
      </c>
      <c r="I29" s="15">
        <v>2</v>
      </c>
      <c r="J29" s="16">
        <v>3</v>
      </c>
      <c r="K29" s="17">
        <v>4</v>
      </c>
      <c r="L29" s="18">
        <v>5</v>
      </c>
      <c r="M29" s="87"/>
      <c r="N29" s="87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9"/>
    </row>
    <row r="30" spans="2:26" x14ac:dyDescent="0.25">
      <c r="B30" s="19" t="s">
        <v>48</v>
      </c>
      <c r="C30" s="20" t="s">
        <v>49</v>
      </c>
      <c r="D30" s="85" t="s">
        <v>27</v>
      </c>
      <c r="E30" s="85"/>
      <c r="F30" s="85"/>
      <c r="G30" s="11" t="s">
        <v>352</v>
      </c>
      <c r="H30" s="11"/>
      <c r="I30" s="11"/>
      <c r="J30" s="11"/>
      <c r="K30" s="11"/>
      <c r="L30" s="11"/>
      <c r="M30" s="79" t="s">
        <v>358</v>
      </c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</row>
    <row r="31" spans="2:26" x14ac:dyDescent="0.25">
      <c r="B31" s="19" t="s">
        <v>50</v>
      </c>
      <c r="C31" s="20" t="s">
        <v>51</v>
      </c>
      <c r="D31" s="85" t="s">
        <v>27</v>
      </c>
      <c r="E31" s="85"/>
      <c r="F31" s="85"/>
      <c r="G31" s="11" t="s">
        <v>352</v>
      </c>
      <c r="H31" s="11"/>
      <c r="I31" s="11"/>
      <c r="J31" s="11"/>
      <c r="K31" s="11"/>
      <c r="L31" s="11"/>
      <c r="M31" s="79" t="s">
        <v>358</v>
      </c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</row>
    <row r="32" spans="2:26" x14ac:dyDescent="0.25">
      <c r="B32" s="19" t="s">
        <v>52</v>
      </c>
      <c r="C32" s="20" t="s">
        <v>53</v>
      </c>
      <c r="D32" s="85" t="s">
        <v>27</v>
      </c>
      <c r="E32" s="85"/>
      <c r="F32" s="85"/>
      <c r="G32" s="11" t="s">
        <v>352</v>
      </c>
      <c r="H32" s="11"/>
      <c r="I32" s="11"/>
      <c r="J32" s="11"/>
      <c r="K32" s="11"/>
      <c r="L32" s="11"/>
      <c r="M32" s="79" t="s">
        <v>358</v>
      </c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x14ac:dyDescent="0.25">
      <c r="B33" s="19" t="s">
        <v>54</v>
      </c>
      <c r="C33" s="20" t="s">
        <v>55</v>
      </c>
      <c r="D33" s="85" t="s">
        <v>27</v>
      </c>
      <c r="E33" s="85"/>
      <c r="F33" s="85"/>
      <c r="G33" s="11" t="s">
        <v>352</v>
      </c>
      <c r="H33" s="11"/>
      <c r="I33" s="11"/>
      <c r="J33" s="11"/>
      <c r="K33" s="11"/>
      <c r="L33" s="11"/>
      <c r="M33" s="79" t="s">
        <v>358</v>
      </c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x14ac:dyDescent="0.25">
      <c r="B34" s="19" t="s">
        <v>56</v>
      </c>
      <c r="C34" s="20" t="s">
        <v>57</v>
      </c>
      <c r="D34" s="85" t="s">
        <v>27</v>
      </c>
      <c r="E34" s="85"/>
      <c r="F34" s="85"/>
      <c r="G34" s="11" t="s">
        <v>352</v>
      </c>
      <c r="H34" s="11"/>
      <c r="I34" s="11"/>
      <c r="J34" s="11"/>
      <c r="K34" s="11"/>
      <c r="L34" s="11"/>
      <c r="M34" s="79" t="s">
        <v>358</v>
      </c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80"/>
    </row>
    <row r="35" spans="2:26" x14ac:dyDescent="0.25">
      <c r="B35" s="19" t="s">
        <v>58</v>
      </c>
      <c r="C35" s="20" t="s">
        <v>59</v>
      </c>
      <c r="D35" s="85" t="s">
        <v>27</v>
      </c>
      <c r="E35" s="85"/>
      <c r="F35" s="85"/>
      <c r="G35" s="11" t="s">
        <v>352</v>
      </c>
      <c r="H35" s="11"/>
      <c r="I35" s="11"/>
      <c r="J35" s="11"/>
      <c r="K35" s="11"/>
      <c r="L35" s="11"/>
      <c r="M35" s="79" t="s">
        <v>358</v>
      </c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80"/>
    </row>
    <row r="36" spans="2:26" x14ac:dyDescent="0.25">
      <c r="B36" s="19" t="s">
        <v>46</v>
      </c>
      <c r="C36" s="20" t="s">
        <v>47</v>
      </c>
      <c r="D36" s="85" t="s">
        <v>27</v>
      </c>
      <c r="E36" s="85"/>
      <c r="F36" s="85"/>
      <c r="G36" s="11" t="s">
        <v>352</v>
      </c>
      <c r="H36" s="11"/>
      <c r="I36" s="11"/>
      <c r="J36" s="11"/>
      <c r="K36" s="11"/>
      <c r="L36" s="11"/>
      <c r="M36" s="79" t="s">
        <v>358</v>
      </c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80"/>
    </row>
    <row r="37" spans="2:26" x14ac:dyDescent="0.25">
      <c r="B37" s="19" t="s">
        <v>60</v>
      </c>
      <c r="C37" s="20" t="s">
        <v>61</v>
      </c>
      <c r="D37" s="85" t="s">
        <v>36</v>
      </c>
      <c r="E37" s="85"/>
      <c r="F37" s="85"/>
      <c r="G37" s="11"/>
      <c r="H37" s="11"/>
      <c r="I37" s="11"/>
      <c r="J37" s="11"/>
      <c r="K37" s="11"/>
      <c r="L37" s="11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2:26" x14ac:dyDescent="0.25">
      <c r="B38" s="19" t="s">
        <v>62</v>
      </c>
      <c r="C38" s="20" t="s">
        <v>63</v>
      </c>
      <c r="D38" s="85" t="s">
        <v>36</v>
      </c>
      <c r="E38" s="85"/>
      <c r="F38" s="85"/>
      <c r="G38" s="11"/>
      <c r="H38" s="11"/>
      <c r="I38" s="11"/>
      <c r="J38" s="11"/>
      <c r="K38" s="11"/>
      <c r="L38" s="11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80"/>
    </row>
    <row r="39" spans="2:26" x14ac:dyDescent="0.25">
      <c r="B39" s="90" t="s">
        <v>64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91"/>
    </row>
    <row r="40" spans="2:26" x14ac:dyDescent="0.25">
      <c r="B40" s="90" t="s">
        <v>14</v>
      </c>
      <c r="C40" s="87" t="s">
        <v>15</v>
      </c>
      <c r="D40" s="92" t="s">
        <v>16</v>
      </c>
      <c r="E40" s="92"/>
      <c r="F40" s="92"/>
      <c r="G40" s="87" t="s">
        <v>17</v>
      </c>
      <c r="H40" s="87"/>
      <c r="I40" s="87"/>
      <c r="J40" s="87"/>
      <c r="K40" s="87"/>
      <c r="L40" s="87"/>
      <c r="M40" s="87" t="s">
        <v>18</v>
      </c>
      <c r="N40" s="87"/>
      <c r="O40" s="88" t="s">
        <v>19</v>
      </c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9"/>
    </row>
    <row r="41" spans="2:26" x14ac:dyDescent="0.25">
      <c r="B41" s="90"/>
      <c r="C41" s="87"/>
      <c r="D41" s="92"/>
      <c r="E41" s="92"/>
      <c r="F41" s="92"/>
      <c r="G41" s="13">
        <v>0</v>
      </c>
      <c r="H41" s="14">
        <v>1</v>
      </c>
      <c r="I41" s="15">
        <v>2</v>
      </c>
      <c r="J41" s="16">
        <v>3</v>
      </c>
      <c r="K41" s="17">
        <v>4</v>
      </c>
      <c r="L41" s="18">
        <v>5</v>
      </c>
      <c r="M41" s="87"/>
      <c r="N41" s="87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9"/>
    </row>
    <row r="42" spans="2:26" x14ac:dyDescent="0.25">
      <c r="B42" s="19" t="s">
        <v>69</v>
      </c>
      <c r="C42" s="28" t="s">
        <v>70</v>
      </c>
      <c r="D42" s="85" t="s">
        <v>27</v>
      </c>
      <c r="E42" s="85"/>
      <c r="F42" s="85"/>
      <c r="G42" s="13" t="s">
        <v>352</v>
      </c>
      <c r="H42" s="11"/>
      <c r="I42" s="11"/>
      <c r="J42" s="11"/>
      <c r="K42" s="11"/>
      <c r="L42" s="11"/>
      <c r="M42" s="79" t="s">
        <v>358</v>
      </c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80"/>
    </row>
    <row r="43" spans="2:26" x14ac:dyDescent="0.25">
      <c r="B43" s="19" t="s">
        <v>71</v>
      </c>
      <c r="C43" s="28" t="s">
        <v>72</v>
      </c>
      <c r="D43" s="85" t="s">
        <v>27</v>
      </c>
      <c r="E43" s="85"/>
      <c r="F43" s="85"/>
      <c r="G43" s="23" t="s">
        <v>352</v>
      </c>
      <c r="H43" s="11"/>
      <c r="I43" s="11"/>
      <c r="J43" s="11"/>
      <c r="K43" s="11"/>
      <c r="L43" s="11"/>
      <c r="M43" s="79" t="s">
        <v>358</v>
      </c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80"/>
    </row>
    <row r="44" spans="2:26" ht="12" customHeight="1" x14ac:dyDescent="0.25">
      <c r="B44" s="19" t="s">
        <v>65</v>
      </c>
      <c r="C44" s="28" t="s">
        <v>66</v>
      </c>
      <c r="D44" s="85" t="s">
        <v>27</v>
      </c>
      <c r="E44" s="85"/>
      <c r="F44" s="85"/>
      <c r="G44" s="23" t="s">
        <v>352</v>
      </c>
      <c r="H44" s="11"/>
      <c r="I44" s="11"/>
      <c r="J44" s="11"/>
      <c r="K44" s="11"/>
      <c r="L44" s="11"/>
      <c r="M44" s="79" t="s">
        <v>358</v>
      </c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80"/>
    </row>
    <row r="45" spans="2:26" ht="12" customHeight="1" x14ac:dyDescent="0.25">
      <c r="B45" s="19" t="s">
        <v>67</v>
      </c>
      <c r="C45" s="28" t="s">
        <v>68</v>
      </c>
      <c r="D45" s="85" t="s">
        <v>27</v>
      </c>
      <c r="E45" s="85"/>
      <c r="F45" s="85"/>
      <c r="G45" s="23" t="s">
        <v>352</v>
      </c>
      <c r="H45" s="11"/>
      <c r="I45" s="11"/>
      <c r="J45" s="11"/>
      <c r="K45" s="11"/>
      <c r="L45" s="11"/>
      <c r="M45" s="79" t="s">
        <v>358</v>
      </c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80"/>
    </row>
    <row r="46" spans="2:26" ht="12" customHeight="1" x14ac:dyDescent="0.25">
      <c r="B46" s="19" t="s">
        <v>73</v>
      </c>
      <c r="C46" s="28" t="s">
        <v>74</v>
      </c>
      <c r="D46" s="85" t="s">
        <v>27</v>
      </c>
      <c r="E46" s="85"/>
      <c r="F46" s="85"/>
      <c r="G46" s="23" t="s">
        <v>352</v>
      </c>
      <c r="H46" s="11"/>
      <c r="I46" s="11"/>
      <c r="J46" s="11"/>
      <c r="K46" s="11"/>
      <c r="L46" s="11"/>
      <c r="M46" s="79" t="s">
        <v>358</v>
      </c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80"/>
    </row>
    <row r="47" spans="2:26" x14ac:dyDescent="0.25">
      <c r="B47" s="19" t="s">
        <v>75</v>
      </c>
      <c r="C47" s="28" t="s">
        <v>76</v>
      </c>
      <c r="D47" s="85" t="s">
        <v>27</v>
      </c>
      <c r="E47" s="85"/>
      <c r="F47" s="85"/>
      <c r="G47" s="23" t="s">
        <v>352</v>
      </c>
      <c r="H47" s="11"/>
      <c r="I47" s="11"/>
      <c r="J47" s="11"/>
      <c r="K47" s="11"/>
      <c r="L47" s="11"/>
      <c r="M47" s="79" t="s">
        <v>358</v>
      </c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80"/>
    </row>
    <row r="48" spans="2:26" ht="12" customHeight="1" x14ac:dyDescent="0.25">
      <c r="B48" s="19" t="s">
        <v>77</v>
      </c>
      <c r="C48" s="28" t="s">
        <v>78</v>
      </c>
      <c r="D48" s="85" t="s">
        <v>27</v>
      </c>
      <c r="E48" s="85"/>
      <c r="F48" s="85"/>
      <c r="G48" s="23" t="s">
        <v>352</v>
      </c>
      <c r="H48" s="11"/>
      <c r="I48" s="11"/>
      <c r="J48" s="11"/>
      <c r="K48" s="11"/>
      <c r="L48" s="11"/>
      <c r="M48" s="79" t="s">
        <v>358</v>
      </c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80"/>
    </row>
    <row r="49" spans="2:26" x14ac:dyDescent="0.25">
      <c r="B49" s="19" t="s">
        <v>79</v>
      </c>
      <c r="C49" s="28" t="s">
        <v>80</v>
      </c>
      <c r="D49" s="85" t="s">
        <v>27</v>
      </c>
      <c r="E49" s="85"/>
      <c r="F49" s="85"/>
      <c r="G49" s="23" t="s">
        <v>352</v>
      </c>
      <c r="H49" s="11"/>
      <c r="I49" s="11"/>
      <c r="J49" s="11"/>
      <c r="K49" s="11"/>
      <c r="L49" s="11"/>
      <c r="M49" s="79" t="s">
        <v>358</v>
      </c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80"/>
    </row>
    <row r="50" spans="2:26" x14ac:dyDescent="0.25">
      <c r="B50" s="19" t="s">
        <v>81</v>
      </c>
      <c r="C50" s="28" t="s">
        <v>82</v>
      </c>
      <c r="D50" s="85" t="s">
        <v>27</v>
      </c>
      <c r="E50" s="85"/>
      <c r="F50" s="85"/>
      <c r="G50" s="23" t="s">
        <v>352</v>
      </c>
      <c r="H50" s="11"/>
      <c r="I50" s="11"/>
      <c r="J50" s="11"/>
      <c r="K50" s="11"/>
      <c r="L50" s="11"/>
      <c r="M50" s="79" t="s">
        <v>358</v>
      </c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80"/>
    </row>
    <row r="51" spans="2:26" ht="12" customHeight="1" x14ac:dyDescent="0.25">
      <c r="B51" s="19" t="s">
        <v>69</v>
      </c>
      <c r="C51" s="28" t="s">
        <v>70</v>
      </c>
      <c r="D51" s="85" t="s">
        <v>36</v>
      </c>
      <c r="E51" s="85"/>
      <c r="F51" s="85"/>
      <c r="G51" s="23"/>
      <c r="H51" s="11"/>
      <c r="I51" s="11"/>
      <c r="J51" s="11"/>
      <c r="K51" s="11"/>
      <c r="L51" s="11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80"/>
    </row>
    <row r="52" spans="2:26" x14ac:dyDescent="0.25">
      <c r="B52" s="19" t="s">
        <v>71</v>
      </c>
      <c r="C52" s="28" t="s">
        <v>72</v>
      </c>
      <c r="D52" s="85" t="s">
        <v>36</v>
      </c>
      <c r="E52" s="85"/>
      <c r="F52" s="85"/>
      <c r="G52" s="23"/>
      <c r="H52" s="11"/>
      <c r="I52" s="11"/>
      <c r="J52" s="11"/>
      <c r="K52" s="11"/>
      <c r="L52" s="11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80"/>
    </row>
    <row r="53" spans="2:26" ht="12" customHeight="1" x14ac:dyDescent="0.25">
      <c r="B53" s="19" t="s">
        <v>65</v>
      </c>
      <c r="C53" s="28" t="s">
        <v>66</v>
      </c>
      <c r="D53" s="85" t="s">
        <v>36</v>
      </c>
      <c r="E53" s="85"/>
      <c r="F53" s="85"/>
      <c r="G53" s="23"/>
      <c r="H53" s="11"/>
      <c r="I53" s="11"/>
      <c r="J53" s="11"/>
      <c r="K53" s="11"/>
      <c r="L53" s="11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80"/>
    </row>
    <row r="54" spans="2:26" ht="12" customHeight="1" x14ac:dyDescent="0.25">
      <c r="B54" s="19" t="s">
        <v>67</v>
      </c>
      <c r="C54" s="28" t="s">
        <v>68</v>
      </c>
      <c r="D54" s="85" t="s">
        <v>36</v>
      </c>
      <c r="E54" s="85"/>
      <c r="F54" s="85"/>
      <c r="G54" s="23"/>
      <c r="H54" s="11"/>
      <c r="I54" s="11"/>
      <c r="J54" s="11"/>
      <c r="K54" s="11"/>
      <c r="L54" s="11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80"/>
    </row>
    <row r="55" spans="2:26" x14ac:dyDescent="0.25">
      <c r="B55" s="19" t="s">
        <v>75</v>
      </c>
      <c r="C55" s="28" t="s">
        <v>76</v>
      </c>
      <c r="D55" s="85" t="s">
        <v>36</v>
      </c>
      <c r="E55" s="85"/>
      <c r="F55" s="85"/>
      <c r="G55" s="23"/>
      <c r="H55" s="11"/>
      <c r="I55" s="11"/>
      <c r="J55" s="11"/>
      <c r="K55" s="11"/>
      <c r="L55" s="11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80"/>
    </row>
    <row r="56" spans="2:26" x14ac:dyDescent="0.25">
      <c r="B56" s="19" t="s">
        <v>79</v>
      </c>
      <c r="C56" s="28" t="s">
        <v>80</v>
      </c>
      <c r="D56" s="85" t="s">
        <v>36</v>
      </c>
      <c r="E56" s="85"/>
      <c r="F56" s="85"/>
      <c r="G56" s="23"/>
      <c r="H56" s="11"/>
      <c r="I56" s="11"/>
      <c r="J56" s="11"/>
      <c r="K56" s="11"/>
      <c r="L56" s="11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80"/>
    </row>
    <row r="57" spans="2:26" ht="12" thickBot="1" x14ac:dyDescent="0.3">
      <c r="B57" s="24" t="s">
        <v>83</v>
      </c>
      <c r="C57" s="29" t="s">
        <v>84</v>
      </c>
      <c r="D57" s="86" t="s">
        <v>36</v>
      </c>
      <c r="E57" s="86"/>
      <c r="F57" s="86"/>
      <c r="G57" s="25"/>
      <c r="H57" s="26"/>
      <c r="I57" s="26"/>
      <c r="J57" s="26"/>
      <c r="K57" s="26"/>
      <c r="L57" s="26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2"/>
    </row>
  </sheetData>
  <mergeCells count="134">
    <mergeCell ref="D56:F56"/>
    <mergeCell ref="M56:N56"/>
    <mergeCell ref="O56:Z56"/>
    <mergeCell ref="D57:F57"/>
    <mergeCell ref="M57:N57"/>
    <mergeCell ref="O57:Z57"/>
    <mergeCell ref="D54:F54"/>
    <mergeCell ref="M54:N54"/>
    <mergeCell ref="O54:Z54"/>
    <mergeCell ref="D55:F55"/>
    <mergeCell ref="M55:N55"/>
    <mergeCell ref="O55:Z55"/>
    <mergeCell ref="D52:F52"/>
    <mergeCell ref="M52:N52"/>
    <mergeCell ref="O52:Z52"/>
    <mergeCell ref="D53:F53"/>
    <mergeCell ref="M53:N53"/>
    <mergeCell ref="O53:Z53"/>
    <mergeCell ref="D50:F50"/>
    <mergeCell ref="M50:N50"/>
    <mergeCell ref="O50:Z50"/>
    <mergeCell ref="D51:F51"/>
    <mergeCell ref="M51:N51"/>
    <mergeCell ref="O51:Z51"/>
    <mergeCell ref="D48:F48"/>
    <mergeCell ref="M48:N48"/>
    <mergeCell ref="O48:Z48"/>
    <mergeCell ref="D49:F49"/>
    <mergeCell ref="M49:N49"/>
    <mergeCell ref="O49:Z49"/>
    <mergeCell ref="D46:F46"/>
    <mergeCell ref="M46:N46"/>
    <mergeCell ref="O46:Z46"/>
    <mergeCell ref="D47:F47"/>
    <mergeCell ref="M47:N47"/>
    <mergeCell ref="O47:Z47"/>
    <mergeCell ref="D44:F44"/>
    <mergeCell ref="M44:N44"/>
    <mergeCell ref="O44:Z44"/>
    <mergeCell ref="D45:F45"/>
    <mergeCell ref="M45:N45"/>
    <mergeCell ref="O45:Z45"/>
    <mergeCell ref="D42:F42"/>
    <mergeCell ref="M42:N42"/>
    <mergeCell ref="O42:Z42"/>
    <mergeCell ref="D43:F43"/>
    <mergeCell ref="M43:N43"/>
    <mergeCell ref="O43:Z43"/>
    <mergeCell ref="D38:F38"/>
    <mergeCell ref="M38:N38"/>
    <mergeCell ref="O38:Z38"/>
    <mergeCell ref="B39:Z39"/>
    <mergeCell ref="B40:B41"/>
    <mergeCell ref="C40:C41"/>
    <mergeCell ref="D40:F41"/>
    <mergeCell ref="G40:L40"/>
    <mergeCell ref="M40:N41"/>
    <mergeCell ref="O40:Z41"/>
    <mergeCell ref="D36:F36"/>
    <mergeCell ref="M36:N36"/>
    <mergeCell ref="O36:Z36"/>
    <mergeCell ref="D37:F37"/>
    <mergeCell ref="M37:N37"/>
    <mergeCell ref="O37:Z37"/>
    <mergeCell ref="D34:F34"/>
    <mergeCell ref="M34:N34"/>
    <mergeCell ref="O34:Z34"/>
    <mergeCell ref="D35:F35"/>
    <mergeCell ref="M35:N35"/>
    <mergeCell ref="O35:Z35"/>
    <mergeCell ref="D32:F32"/>
    <mergeCell ref="M32:N32"/>
    <mergeCell ref="O32:Z32"/>
    <mergeCell ref="D33:F33"/>
    <mergeCell ref="M33:N33"/>
    <mergeCell ref="O33:Z33"/>
    <mergeCell ref="D30:F30"/>
    <mergeCell ref="M30:N30"/>
    <mergeCell ref="O30:Z30"/>
    <mergeCell ref="D31:F31"/>
    <mergeCell ref="M31:N31"/>
    <mergeCell ref="O31:Z31"/>
    <mergeCell ref="D26:F26"/>
    <mergeCell ref="M26:N26"/>
    <mergeCell ref="O26:Z26"/>
    <mergeCell ref="B27:Z27"/>
    <mergeCell ref="B28:B29"/>
    <mergeCell ref="C28:C29"/>
    <mergeCell ref="D28:F29"/>
    <mergeCell ref="G28:L28"/>
    <mergeCell ref="M28:N29"/>
    <mergeCell ref="O28:Z29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B2:C6"/>
    <mergeCell ref="D2:Z2"/>
    <mergeCell ref="D3:Z3"/>
    <mergeCell ref="D5:K7"/>
    <mergeCell ref="L6:M6"/>
    <mergeCell ref="N6:P6"/>
    <mergeCell ref="Q6:S6"/>
    <mergeCell ref="O16:Z17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B6483-8AB2-401A-A61F-B4DE8D75E296}">
  <dimension ref="B1:Z32"/>
  <sheetViews>
    <sheetView topLeftCell="A9" workbookViewId="0">
      <selection activeCell="C12" sqref="C12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13.179687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93"/>
      <c r="C2" s="94"/>
      <c r="D2" s="101" t="s">
        <v>0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2"/>
    </row>
    <row r="3" spans="2:26" x14ac:dyDescent="0.25">
      <c r="B3" s="95"/>
      <c r="C3" s="96"/>
      <c r="D3" s="96" t="s">
        <v>1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103"/>
    </row>
    <row r="4" spans="2:26" x14ac:dyDescent="0.25">
      <c r="B4" s="95"/>
      <c r="C4" s="96"/>
      <c r="Z4" s="8"/>
    </row>
    <row r="5" spans="2:26" x14ac:dyDescent="0.25">
      <c r="B5" s="95"/>
      <c r="C5" s="96"/>
      <c r="D5" s="97" t="s">
        <v>2</v>
      </c>
      <c r="E5" s="97"/>
      <c r="F5" s="97"/>
      <c r="G5" s="97"/>
      <c r="H5" s="97"/>
      <c r="I5" s="97"/>
      <c r="J5" s="97"/>
      <c r="K5" s="97"/>
      <c r="Z5" s="8"/>
    </row>
    <row r="6" spans="2:26" x14ac:dyDescent="0.25">
      <c r="B6" s="95"/>
      <c r="C6" s="96"/>
      <c r="D6" s="97"/>
      <c r="E6" s="97"/>
      <c r="F6" s="97"/>
      <c r="G6" s="97"/>
      <c r="H6" s="97"/>
      <c r="I6" s="97"/>
      <c r="J6" s="97"/>
      <c r="K6" s="97"/>
      <c r="L6" s="79">
        <f>+'Superficie de en accesos'!L6:M6</f>
        <v>19</v>
      </c>
      <c r="M6" s="79"/>
      <c r="N6" s="79">
        <f>+'Superficie de en accesos'!N6:P6</f>
        <v>3</v>
      </c>
      <c r="O6" s="79"/>
      <c r="P6" s="79"/>
      <c r="Q6" s="83">
        <f>+'Superficie de en accesos'!Q6:S6</f>
        <v>2024</v>
      </c>
      <c r="R6" s="104"/>
      <c r="S6" s="84"/>
      <c r="Z6" s="8"/>
    </row>
    <row r="7" spans="2:26" ht="12" thickBot="1" x14ac:dyDescent="0.3">
      <c r="B7" s="9"/>
      <c r="D7" s="97"/>
      <c r="E7" s="97"/>
      <c r="F7" s="97"/>
      <c r="G7" s="97"/>
      <c r="H7" s="97"/>
      <c r="I7" s="97"/>
      <c r="J7" s="97"/>
      <c r="K7" s="97"/>
      <c r="Z7" s="8"/>
    </row>
    <row r="8" spans="2:26" ht="12" thickBot="1" x14ac:dyDescent="0.3">
      <c r="B8" s="98" t="s">
        <v>3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100"/>
    </row>
    <row r="9" spans="2:26" ht="14" x14ac:dyDescent="0.25">
      <c r="B9" s="47" t="s">
        <v>4</v>
      </c>
      <c r="C9" s="64" t="str">
        <f>+'Superficie de en accesos'!C9</f>
        <v>Puente Canalete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129" t="s">
        <v>11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1"/>
    </row>
    <row r="14" spans="2:26" x14ac:dyDescent="0.25">
      <c r="B14" s="128" t="s">
        <v>316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3"/>
    </row>
    <row r="15" spans="2:26" x14ac:dyDescent="0.25">
      <c r="B15" s="9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91"/>
    </row>
    <row r="16" spans="2:26" x14ac:dyDescent="0.25">
      <c r="B16" s="90" t="s">
        <v>14</v>
      </c>
      <c r="C16" s="87" t="s">
        <v>15</v>
      </c>
      <c r="D16" s="87" t="s">
        <v>16</v>
      </c>
      <c r="E16" s="87"/>
      <c r="F16" s="87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88" t="s">
        <v>19</v>
      </c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9"/>
    </row>
    <row r="17" spans="2:26" x14ac:dyDescent="0.25">
      <c r="B17" s="90"/>
      <c r="C17" s="87"/>
      <c r="D17" s="87"/>
      <c r="E17" s="87"/>
      <c r="F17" s="87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9"/>
    </row>
    <row r="18" spans="2:26" x14ac:dyDescent="0.25">
      <c r="B18" s="19" t="s">
        <v>109</v>
      </c>
      <c r="C18" s="20" t="s">
        <v>110</v>
      </c>
      <c r="D18" s="85" t="s">
        <v>36</v>
      </c>
      <c r="E18" s="85"/>
      <c r="F18" s="85"/>
      <c r="G18" s="11"/>
      <c r="H18" s="11"/>
      <c r="I18" s="11"/>
      <c r="J18" s="11"/>
      <c r="K18" s="11"/>
      <c r="L18" s="11"/>
      <c r="M18" s="79"/>
      <c r="N18" s="79"/>
      <c r="O18" s="79" t="s">
        <v>353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x14ac:dyDescent="0.25">
      <c r="B19" s="19" t="s">
        <v>111</v>
      </c>
      <c r="C19" s="20" t="s">
        <v>112</v>
      </c>
      <c r="D19" s="85" t="s">
        <v>36</v>
      </c>
      <c r="E19" s="85"/>
      <c r="F19" s="85"/>
      <c r="G19" s="11"/>
      <c r="H19" s="11"/>
      <c r="I19" s="11"/>
      <c r="J19" s="11"/>
      <c r="K19" s="11"/>
      <c r="L19" s="11"/>
      <c r="M19" s="79"/>
      <c r="N19" s="79"/>
      <c r="O19" s="79" t="s">
        <v>353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x14ac:dyDescent="0.25">
      <c r="B20" s="19" t="s">
        <v>113</v>
      </c>
      <c r="C20" s="20" t="s">
        <v>114</v>
      </c>
      <c r="D20" s="85" t="s">
        <v>36</v>
      </c>
      <c r="E20" s="85"/>
      <c r="F20" s="85"/>
      <c r="G20" s="11"/>
      <c r="H20" s="11"/>
      <c r="I20" s="11"/>
      <c r="J20" s="11"/>
      <c r="K20" s="11"/>
      <c r="L20" s="11"/>
      <c r="M20" s="79"/>
      <c r="N20" s="79"/>
      <c r="O20" s="79" t="s">
        <v>353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x14ac:dyDescent="0.25">
      <c r="B21" s="19" t="s">
        <v>115</v>
      </c>
      <c r="C21" s="20" t="s">
        <v>116</v>
      </c>
      <c r="D21" s="85" t="s">
        <v>36</v>
      </c>
      <c r="E21" s="85"/>
      <c r="F21" s="85"/>
      <c r="G21" s="11"/>
      <c r="H21" s="11"/>
      <c r="I21" s="11"/>
      <c r="J21" s="11"/>
      <c r="K21" s="11"/>
      <c r="L21" s="11"/>
      <c r="M21" s="79"/>
      <c r="N21" s="79"/>
      <c r="O21" s="79" t="s">
        <v>353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x14ac:dyDescent="0.25">
      <c r="B22" s="19" t="s">
        <v>117</v>
      </c>
      <c r="C22" s="20" t="s">
        <v>118</v>
      </c>
      <c r="D22" s="85" t="s">
        <v>36</v>
      </c>
      <c r="E22" s="85"/>
      <c r="F22" s="85"/>
      <c r="G22" s="11"/>
      <c r="H22" s="11"/>
      <c r="I22" s="11"/>
      <c r="J22" s="11"/>
      <c r="K22" s="11"/>
      <c r="L22" s="11"/>
      <c r="M22" s="79"/>
      <c r="N22" s="79"/>
      <c r="O22" s="79" t="s">
        <v>353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x14ac:dyDescent="0.25">
      <c r="B23" s="19" t="s">
        <v>119</v>
      </c>
      <c r="C23" s="20" t="s">
        <v>120</v>
      </c>
      <c r="D23" s="85" t="s">
        <v>36</v>
      </c>
      <c r="E23" s="85"/>
      <c r="F23" s="85"/>
      <c r="G23" s="11"/>
      <c r="H23" s="11"/>
      <c r="I23" s="11"/>
      <c r="J23" s="11"/>
      <c r="K23" s="11"/>
      <c r="L23" s="11"/>
      <c r="M23" s="79"/>
      <c r="N23" s="79"/>
      <c r="O23" s="79" t="s">
        <v>353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x14ac:dyDescent="0.25">
      <c r="B24" s="19" t="s">
        <v>121</v>
      </c>
      <c r="C24" s="20" t="s">
        <v>122</v>
      </c>
      <c r="D24" s="85" t="s">
        <v>36</v>
      </c>
      <c r="E24" s="85"/>
      <c r="F24" s="85"/>
      <c r="G24" s="11"/>
      <c r="H24" s="11"/>
      <c r="I24" s="11"/>
      <c r="J24" s="11"/>
      <c r="K24" s="11"/>
      <c r="L24" s="11"/>
      <c r="M24" s="79"/>
      <c r="N24" s="79"/>
      <c r="O24" s="79" t="s">
        <v>353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x14ac:dyDescent="0.25">
      <c r="B25" s="19" t="s">
        <v>123</v>
      </c>
      <c r="C25" s="20" t="s">
        <v>124</v>
      </c>
      <c r="D25" s="85" t="s">
        <v>36</v>
      </c>
      <c r="E25" s="85"/>
      <c r="F25" s="85"/>
      <c r="G25" s="11"/>
      <c r="H25" s="11"/>
      <c r="I25" s="11"/>
      <c r="J25" s="11"/>
      <c r="K25" s="11"/>
      <c r="L25" s="11"/>
      <c r="M25" s="79"/>
      <c r="N25" s="79"/>
      <c r="O25" s="79" t="s">
        <v>353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x14ac:dyDescent="0.25">
      <c r="B26" s="19" t="s">
        <v>125</v>
      </c>
      <c r="C26" s="20" t="s">
        <v>126</v>
      </c>
      <c r="D26" s="85" t="s">
        <v>36</v>
      </c>
      <c r="E26" s="85"/>
      <c r="F26" s="85"/>
      <c r="G26" s="11"/>
      <c r="H26" s="11"/>
      <c r="I26" s="11"/>
      <c r="J26" s="11"/>
      <c r="K26" s="11"/>
      <c r="L26" s="11"/>
      <c r="M26" s="79"/>
      <c r="N26" s="79"/>
      <c r="O26" s="79" t="s">
        <v>353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x14ac:dyDescent="0.25">
      <c r="B27" s="19" t="s">
        <v>127</v>
      </c>
      <c r="C27" s="20" t="s">
        <v>128</v>
      </c>
      <c r="D27" s="85" t="s">
        <v>36</v>
      </c>
      <c r="E27" s="85"/>
      <c r="F27" s="85"/>
      <c r="G27" s="11"/>
      <c r="H27" s="11"/>
      <c r="I27" s="11"/>
      <c r="J27" s="11"/>
      <c r="K27" s="11"/>
      <c r="L27" s="11"/>
      <c r="M27" s="79"/>
      <c r="N27" s="79"/>
      <c r="O27" s="79" t="s">
        <v>353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x14ac:dyDescent="0.25">
      <c r="B28" s="19" t="s">
        <v>317</v>
      </c>
      <c r="C28" s="20" t="s">
        <v>318</v>
      </c>
      <c r="D28" s="85" t="s">
        <v>36</v>
      </c>
      <c r="E28" s="85"/>
      <c r="F28" s="85"/>
      <c r="G28" s="11"/>
      <c r="H28" s="11"/>
      <c r="I28" s="11"/>
      <c r="J28" s="11"/>
      <c r="K28" s="11"/>
      <c r="L28" s="11"/>
      <c r="M28" s="79"/>
      <c r="N28" s="79"/>
      <c r="O28" s="79" t="s">
        <v>353</v>
      </c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26" x14ac:dyDescent="0.25">
      <c r="B29" s="90" t="s">
        <v>43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91"/>
    </row>
    <row r="30" spans="2:26" x14ac:dyDescent="0.25">
      <c r="B30" s="90" t="s">
        <v>14</v>
      </c>
      <c r="C30" s="87" t="s">
        <v>15</v>
      </c>
      <c r="D30" s="92" t="s">
        <v>16</v>
      </c>
      <c r="E30" s="92"/>
      <c r="F30" s="92"/>
      <c r="G30" s="87" t="s">
        <v>17</v>
      </c>
      <c r="H30" s="87"/>
      <c r="I30" s="87"/>
      <c r="J30" s="87"/>
      <c r="K30" s="87"/>
      <c r="L30" s="87"/>
      <c r="M30" s="87" t="s">
        <v>18</v>
      </c>
      <c r="N30" s="87"/>
      <c r="O30" s="88" t="s">
        <v>19</v>
      </c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9"/>
    </row>
    <row r="31" spans="2:26" x14ac:dyDescent="0.25">
      <c r="B31" s="90"/>
      <c r="C31" s="87"/>
      <c r="D31" s="92"/>
      <c r="E31" s="92"/>
      <c r="F31" s="92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7"/>
      <c r="N31" s="87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9"/>
    </row>
    <row r="32" spans="2:26" ht="12" thickBot="1" x14ac:dyDescent="0.3">
      <c r="B32" s="24" t="s">
        <v>317</v>
      </c>
      <c r="C32" s="34" t="s">
        <v>318</v>
      </c>
      <c r="D32" s="86" t="s">
        <v>36</v>
      </c>
      <c r="E32" s="86"/>
      <c r="F32" s="86"/>
      <c r="G32" s="25"/>
      <c r="H32" s="26"/>
      <c r="I32" s="26"/>
      <c r="J32" s="26"/>
      <c r="K32" s="26"/>
      <c r="L32" s="26"/>
      <c r="M32" s="81"/>
      <c r="N32" s="81"/>
      <c r="O32" s="81" t="s">
        <v>353</v>
      </c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2"/>
    </row>
  </sheetData>
  <mergeCells count="61">
    <mergeCell ref="D32:F32"/>
    <mergeCell ref="M32:N32"/>
    <mergeCell ref="O32:Z32"/>
    <mergeCell ref="B29:Z29"/>
    <mergeCell ref="B30:B31"/>
    <mergeCell ref="C30:C31"/>
    <mergeCell ref="D30:F31"/>
    <mergeCell ref="G30:L30"/>
    <mergeCell ref="M30:N31"/>
    <mergeCell ref="O30:Z31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1921F-1D56-459F-9AF1-16C6547008F8}">
  <dimension ref="B1:Z30"/>
  <sheetViews>
    <sheetView workbookViewId="0">
      <selection activeCell="C11" sqref="C11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13.179687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93"/>
      <c r="C2" s="94"/>
      <c r="D2" s="101" t="s">
        <v>0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2"/>
    </row>
    <row r="3" spans="2:26" x14ac:dyDescent="0.25">
      <c r="B3" s="95"/>
      <c r="C3" s="96"/>
      <c r="D3" s="96" t="s">
        <v>1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103"/>
    </row>
    <row r="4" spans="2:26" x14ac:dyDescent="0.25">
      <c r="B4" s="95"/>
      <c r="C4" s="96"/>
      <c r="Z4" s="8"/>
    </row>
    <row r="5" spans="2:26" x14ac:dyDescent="0.25">
      <c r="B5" s="95"/>
      <c r="C5" s="96"/>
      <c r="D5" s="97" t="s">
        <v>2</v>
      </c>
      <c r="E5" s="97"/>
      <c r="F5" s="97"/>
      <c r="G5" s="97"/>
      <c r="H5" s="97"/>
      <c r="I5" s="97"/>
      <c r="J5" s="97"/>
      <c r="K5" s="97"/>
      <c r="Z5" s="8"/>
    </row>
    <row r="6" spans="2:26" x14ac:dyDescent="0.25">
      <c r="B6" s="95"/>
      <c r="C6" s="96"/>
      <c r="D6" s="97"/>
      <c r="E6" s="97"/>
      <c r="F6" s="97"/>
      <c r="G6" s="97"/>
      <c r="H6" s="97"/>
      <c r="I6" s="97"/>
      <c r="J6" s="97"/>
      <c r="K6" s="97"/>
      <c r="L6" s="79">
        <f>+'Superficie de en accesos'!L6:M6</f>
        <v>19</v>
      </c>
      <c r="M6" s="79"/>
      <c r="N6" s="79">
        <f>+'Superficie de en accesos'!N6:P6</f>
        <v>3</v>
      </c>
      <c r="O6" s="79"/>
      <c r="P6" s="79"/>
      <c r="Q6" s="83">
        <f>+'Superficie de en accesos'!Q6:S6</f>
        <v>2024</v>
      </c>
      <c r="R6" s="104"/>
      <c r="S6" s="84"/>
      <c r="Z6" s="8"/>
    </row>
    <row r="7" spans="2:26" ht="12" thickBot="1" x14ac:dyDescent="0.3">
      <c r="B7" s="9"/>
      <c r="D7" s="97"/>
      <c r="E7" s="97"/>
      <c r="F7" s="97"/>
      <c r="G7" s="97"/>
      <c r="H7" s="97"/>
      <c r="I7" s="97"/>
      <c r="J7" s="97"/>
      <c r="K7" s="97"/>
      <c r="Z7" s="8"/>
    </row>
    <row r="8" spans="2:26" ht="12" thickBot="1" x14ac:dyDescent="0.3">
      <c r="B8" s="98" t="s">
        <v>3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100"/>
    </row>
    <row r="9" spans="2:26" ht="14" x14ac:dyDescent="0.25">
      <c r="B9" s="47" t="s">
        <v>4</v>
      </c>
      <c r="C9" s="64" t="str">
        <f>+'Superficie de en accesos'!C9</f>
        <v>Puente Canalete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129" t="s">
        <v>11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1"/>
    </row>
    <row r="14" spans="2:26" x14ac:dyDescent="0.25">
      <c r="B14" s="128" t="s">
        <v>319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3"/>
    </row>
    <row r="15" spans="2:26" x14ac:dyDescent="0.25">
      <c r="B15" s="9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91"/>
    </row>
    <row r="16" spans="2:26" x14ac:dyDescent="0.25">
      <c r="B16" s="90" t="s">
        <v>14</v>
      </c>
      <c r="C16" s="87" t="s">
        <v>15</v>
      </c>
      <c r="D16" s="87" t="s">
        <v>16</v>
      </c>
      <c r="E16" s="87"/>
      <c r="F16" s="87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88" t="s">
        <v>19</v>
      </c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9"/>
    </row>
    <row r="17" spans="2:26" x14ac:dyDescent="0.25">
      <c r="B17" s="90"/>
      <c r="C17" s="87"/>
      <c r="D17" s="87"/>
      <c r="E17" s="87"/>
      <c r="F17" s="87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9"/>
    </row>
    <row r="18" spans="2:26" ht="12" x14ac:dyDescent="0.3">
      <c r="B18" s="49" t="s">
        <v>23</v>
      </c>
      <c r="C18" s="48" t="s">
        <v>24</v>
      </c>
      <c r="D18" s="85" t="s">
        <v>22</v>
      </c>
      <c r="E18" s="85"/>
      <c r="F18" s="85"/>
      <c r="G18" s="11"/>
      <c r="H18" s="11"/>
      <c r="I18" s="11"/>
      <c r="J18" s="11"/>
      <c r="K18" s="11"/>
      <c r="L18" s="11"/>
      <c r="M18" s="79"/>
      <c r="N18" s="79"/>
      <c r="O18" s="79" t="s">
        <v>353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ht="12" x14ac:dyDescent="0.3">
      <c r="B19" s="49" t="s">
        <v>23</v>
      </c>
      <c r="C19" s="48" t="s">
        <v>24</v>
      </c>
      <c r="D19" s="85" t="s">
        <v>22</v>
      </c>
      <c r="E19" s="85"/>
      <c r="F19" s="85"/>
      <c r="G19" s="11"/>
      <c r="H19" s="11"/>
      <c r="I19" s="11"/>
      <c r="J19" s="11"/>
      <c r="K19" s="11"/>
      <c r="L19" s="11"/>
      <c r="M19" s="79"/>
      <c r="N19" s="79"/>
      <c r="O19" s="79" t="s">
        <v>353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ht="12" x14ac:dyDescent="0.3">
      <c r="B20" s="49" t="s">
        <v>135</v>
      </c>
      <c r="C20" s="48" t="s">
        <v>136</v>
      </c>
      <c r="D20" s="85" t="s">
        <v>22</v>
      </c>
      <c r="E20" s="85"/>
      <c r="F20" s="85"/>
      <c r="G20" s="11"/>
      <c r="H20" s="11"/>
      <c r="I20" s="11"/>
      <c r="J20" s="11"/>
      <c r="K20" s="11"/>
      <c r="L20" s="11"/>
      <c r="M20" s="79"/>
      <c r="N20" s="79"/>
      <c r="O20" s="79" t="s">
        <v>353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ht="12" x14ac:dyDescent="0.3">
      <c r="B21" s="49" t="s">
        <v>135</v>
      </c>
      <c r="C21" s="48" t="s">
        <v>136</v>
      </c>
      <c r="D21" s="85" t="s">
        <v>22</v>
      </c>
      <c r="E21" s="85"/>
      <c r="F21" s="85"/>
      <c r="G21" s="11"/>
      <c r="H21" s="11"/>
      <c r="I21" s="11"/>
      <c r="J21" s="11"/>
      <c r="K21" s="11"/>
      <c r="L21" s="11"/>
      <c r="M21" s="79"/>
      <c r="N21" s="79"/>
      <c r="O21" s="79" t="s">
        <v>353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ht="12" x14ac:dyDescent="0.3">
      <c r="B22" s="49" t="s">
        <v>204</v>
      </c>
      <c r="C22" s="48" t="s">
        <v>206</v>
      </c>
      <c r="D22" s="85" t="s">
        <v>22</v>
      </c>
      <c r="E22" s="85"/>
      <c r="F22" s="85"/>
      <c r="G22" s="11"/>
      <c r="H22" s="11"/>
      <c r="I22" s="11"/>
      <c r="J22" s="11"/>
      <c r="K22" s="11"/>
      <c r="L22" s="11"/>
      <c r="M22" s="79"/>
      <c r="N22" s="79"/>
      <c r="O22" s="79" t="s">
        <v>353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ht="12" x14ac:dyDescent="0.3">
      <c r="B23" s="49" t="s">
        <v>204</v>
      </c>
      <c r="C23" s="48" t="s">
        <v>206</v>
      </c>
      <c r="D23" s="85" t="s">
        <v>22</v>
      </c>
      <c r="E23" s="85"/>
      <c r="F23" s="85"/>
      <c r="G23" s="11"/>
      <c r="H23" s="11"/>
      <c r="I23" s="11"/>
      <c r="J23" s="11"/>
      <c r="K23" s="11"/>
      <c r="L23" s="11"/>
      <c r="M23" s="79"/>
      <c r="N23" s="79"/>
      <c r="O23" s="79" t="s">
        <v>353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ht="12" x14ac:dyDescent="0.3">
      <c r="B24" s="49" t="s">
        <v>207</v>
      </c>
      <c r="C24" s="48" t="s">
        <v>208</v>
      </c>
      <c r="D24" s="85" t="s">
        <v>22</v>
      </c>
      <c r="E24" s="85"/>
      <c r="F24" s="85"/>
      <c r="G24" s="11"/>
      <c r="H24" s="11"/>
      <c r="I24" s="11"/>
      <c r="J24" s="11"/>
      <c r="K24" s="11"/>
      <c r="L24" s="11"/>
      <c r="M24" s="79"/>
      <c r="N24" s="79"/>
      <c r="O24" s="79" t="s">
        <v>353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ht="12" x14ac:dyDescent="0.3">
      <c r="B25" s="49" t="s">
        <v>207</v>
      </c>
      <c r="C25" s="48" t="s">
        <v>208</v>
      </c>
      <c r="D25" s="85" t="s">
        <v>22</v>
      </c>
      <c r="E25" s="85"/>
      <c r="F25" s="85"/>
      <c r="G25" s="11"/>
      <c r="H25" s="11"/>
      <c r="I25" s="11"/>
      <c r="J25" s="11"/>
      <c r="K25" s="11"/>
      <c r="L25" s="11"/>
      <c r="M25" s="79"/>
      <c r="N25" s="79"/>
      <c r="O25" s="79" t="s">
        <v>353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ht="12" x14ac:dyDescent="0.3">
      <c r="B26" s="49" t="s">
        <v>137</v>
      </c>
      <c r="C26" s="48" t="s">
        <v>138</v>
      </c>
      <c r="D26" s="85" t="s">
        <v>22</v>
      </c>
      <c r="E26" s="85"/>
      <c r="F26" s="85"/>
      <c r="G26" s="11"/>
      <c r="H26" s="11"/>
      <c r="I26" s="11"/>
      <c r="J26" s="11"/>
      <c r="K26" s="11"/>
      <c r="L26" s="11"/>
      <c r="M26" s="79"/>
      <c r="N26" s="79"/>
      <c r="O26" s="79" t="s">
        <v>353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ht="12" x14ac:dyDescent="0.3">
      <c r="B27" s="49" t="s">
        <v>137</v>
      </c>
      <c r="C27" s="48" t="s">
        <v>138</v>
      </c>
      <c r="D27" s="85" t="s">
        <v>22</v>
      </c>
      <c r="E27" s="85"/>
      <c r="F27" s="85"/>
      <c r="G27" s="11"/>
      <c r="H27" s="11"/>
      <c r="I27" s="11"/>
      <c r="J27" s="11"/>
      <c r="K27" s="11"/>
      <c r="L27" s="11"/>
      <c r="M27" s="79"/>
      <c r="N27" s="79"/>
      <c r="O27" s="79" t="s">
        <v>353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x14ac:dyDescent="0.25">
      <c r="B28" s="90" t="s">
        <v>14</v>
      </c>
      <c r="C28" s="87" t="s">
        <v>15</v>
      </c>
      <c r="D28" s="92" t="s">
        <v>16</v>
      </c>
      <c r="E28" s="92"/>
      <c r="F28" s="92"/>
      <c r="G28" s="87" t="s">
        <v>17</v>
      </c>
      <c r="H28" s="87"/>
      <c r="I28" s="87"/>
      <c r="J28" s="87"/>
      <c r="K28" s="87"/>
      <c r="L28" s="87"/>
      <c r="M28" s="87" t="s">
        <v>18</v>
      </c>
      <c r="N28" s="87"/>
      <c r="O28" s="88" t="s">
        <v>19</v>
      </c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9"/>
    </row>
    <row r="29" spans="2:26" x14ac:dyDescent="0.25">
      <c r="B29" s="90"/>
      <c r="C29" s="87"/>
      <c r="D29" s="92"/>
      <c r="E29" s="92"/>
      <c r="F29" s="92"/>
      <c r="G29" s="13">
        <v>0</v>
      </c>
      <c r="H29" s="14">
        <v>1</v>
      </c>
      <c r="I29" s="15">
        <v>2</v>
      </c>
      <c r="J29" s="16">
        <v>3</v>
      </c>
      <c r="K29" s="17">
        <v>4</v>
      </c>
      <c r="L29" s="18">
        <v>5</v>
      </c>
      <c r="M29" s="87"/>
      <c r="N29" s="87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9"/>
    </row>
    <row r="30" spans="2:26" ht="12.5" thickBot="1" x14ac:dyDescent="0.35">
      <c r="B30" s="50" t="s">
        <v>320</v>
      </c>
      <c r="C30" s="51" t="s">
        <v>321</v>
      </c>
      <c r="D30" s="86" t="s">
        <v>22</v>
      </c>
      <c r="E30" s="86"/>
      <c r="F30" s="86"/>
      <c r="G30" s="25"/>
      <c r="H30" s="26"/>
      <c r="I30" s="26"/>
      <c r="J30" s="26"/>
      <c r="K30" s="26"/>
      <c r="L30" s="26"/>
      <c r="M30" s="81"/>
      <c r="N30" s="81"/>
      <c r="O30" s="79" t="s">
        <v>353</v>
      </c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</row>
  </sheetData>
  <mergeCells count="57">
    <mergeCell ref="D30:F30"/>
    <mergeCell ref="M30:N30"/>
    <mergeCell ref="O30:Z30"/>
    <mergeCell ref="B28:B29"/>
    <mergeCell ref="C28:C29"/>
    <mergeCell ref="D28:F29"/>
    <mergeCell ref="G28:L28"/>
    <mergeCell ref="M28:N29"/>
    <mergeCell ref="O28:Z29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D63D-D560-41A3-B414-5B348F9862C9}">
  <dimension ref="B1:Z31"/>
  <sheetViews>
    <sheetView workbookViewId="0">
      <selection activeCell="C12" sqref="C12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13.179687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93"/>
      <c r="C2" s="94"/>
      <c r="D2" s="101" t="s">
        <v>0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2"/>
    </row>
    <row r="3" spans="2:26" x14ac:dyDescent="0.25">
      <c r="B3" s="95"/>
      <c r="C3" s="96"/>
      <c r="D3" s="96" t="s">
        <v>1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103"/>
    </row>
    <row r="4" spans="2:26" x14ac:dyDescent="0.25">
      <c r="B4" s="95"/>
      <c r="C4" s="96"/>
      <c r="Z4" s="8"/>
    </row>
    <row r="5" spans="2:26" x14ac:dyDescent="0.25">
      <c r="B5" s="95"/>
      <c r="C5" s="96"/>
      <c r="D5" s="97" t="s">
        <v>2</v>
      </c>
      <c r="E5" s="97"/>
      <c r="F5" s="97"/>
      <c r="G5" s="97"/>
      <c r="H5" s="97"/>
      <c r="I5" s="97"/>
      <c r="J5" s="97"/>
      <c r="K5" s="97"/>
      <c r="Z5" s="8"/>
    </row>
    <row r="6" spans="2:26" x14ac:dyDescent="0.25">
      <c r="B6" s="95"/>
      <c r="C6" s="96"/>
      <c r="D6" s="97"/>
      <c r="E6" s="97"/>
      <c r="F6" s="97"/>
      <c r="G6" s="97"/>
      <c r="H6" s="97"/>
      <c r="I6" s="97"/>
      <c r="J6" s="97"/>
      <c r="K6" s="97"/>
      <c r="L6" s="79">
        <f>+'Superficie de en accesos'!L6:M6</f>
        <v>19</v>
      </c>
      <c r="M6" s="79"/>
      <c r="N6" s="79">
        <f>+'Superficie de en accesos'!N6:P6</f>
        <v>3</v>
      </c>
      <c r="O6" s="79"/>
      <c r="P6" s="79"/>
      <c r="Q6" s="83">
        <f>+'Superficie de en accesos'!Q6:S6</f>
        <v>2024</v>
      </c>
      <c r="R6" s="104"/>
      <c r="S6" s="84"/>
      <c r="Z6" s="8"/>
    </row>
    <row r="7" spans="2:26" ht="12" thickBot="1" x14ac:dyDescent="0.3">
      <c r="B7" s="9"/>
      <c r="D7" s="97"/>
      <c r="E7" s="97"/>
      <c r="F7" s="97"/>
      <c r="G7" s="97"/>
      <c r="H7" s="97"/>
      <c r="I7" s="97"/>
      <c r="J7" s="97"/>
      <c r="K7" s="97"/>
      <c r="Z7" s="8"/>
    </row>
    <row r="8" spans="2:26" ht="12" thickBot="1" x14ac:dyDescent="0.3">
      <c r="B8" s="98" t="s">
        <v>3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100"/>
    </row>
    <row r="9" spans="2:26" ht="14" x14ac:dyDescent="0.25">
      <c r="B9" s="47" t="s">
        <v>4</v>
      </c>
      <c r="C9" s="64" t="str">
        <f>+'Superficie de en accesos'!C9</f>
        <v>Puente Canalete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129" t="s">
        <v>11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1"/>
    </row>
    <row r="14" spans="2:26" x14ac:dyDescent="0.25">
      <c r="B14" s="128" t="s">
        <v>319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3"/>
    </row>
    <row r="15" spans="2:26" x14ac:dyDescent="0.25">
      <c r="B15" s="9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91"/>
    </row>
    <row r="16" spans="2:26" x14ac:dyDescent="0.25">
      <c r="B16" s="90" t="s">
        <v>14</v>
      </c>
      <c r="C16" s="87" t="s">
        <v>15</v>
      </c>
      <c r="D16" s="87" t="s">
        <v>16</v>
      </c>
      <c r="E16" s="87"/>
      <c r="F16" s="87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88" t="s">
        <v>19</v>
      </c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9"/>
    </row>
    <row r="17" spans="2:26" x14ac:dyDescent="0.25">
      <c r="B17" s="90"/>
      <c r="C17" s="87"/>
      <c r="D17" s="87"/>
      <c r="E17" s="87"/>
      <c r="F17" s="87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9"/>
    </row>
    <row r="18" spans="2:26" ht="12" x14ac:dyDescent="0.3">
      <c r="B18" s="49" t="s">
        <v>322</v>
      </c>
      <c r="C18" s="48" t="s">
        <v>182</v>
      </c>
      <c r="D18" s="85" t="s">
        <v>22</v>
      </c>
      <c r="E18" s="85"/>
      <c r="F18" s="85"/>
      <c r="G18" s="11"/>
      <c r="H18" s="11"/>
      <c r="I18" s="11"/>
      <c r="J18" s="11"/>
      <c r="K18" s="11"/>
      <c r="L18" s="11"/>
      <c r="M18" s="79"/>
      <c r="N18" s="79"/>
      <c r="O18" s="79" t="s">
        <v>353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ht="12" x14ac:dyDescent="0.3">
      <c r="B19" s="49" t="s">
        <v>23</v>
      </c>
      <c r="C19" s="48" t="s">
        <v>24</v>
      </c>
      <c r="D19" s="85" t="s">
        <v>22</v>
      </c>
      <c r="E19" s="85"/>
      <c r="F19" s="85"/>
      <c r="G19" s="11"/>
      <c r="H19" s="11"/>
      <c r="I19" s="11"/>
      <c r="J19" s="11"/>
      <c r="K19" s="11"/>
      <c r="L19" s="11"/>
      <c r="M19" s="79"/>
      <c r="N19" s="79"/>
      <c r="O19" s="79" t="s">
        <v>353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ht="12" x14ac:dyDescent="0.3">
      <c r="B20" s="49" t="s">
        <v>135</v>
      </c>
      <c r="C20" s="48" t="s">
        <v>136</v>
      </c>
      <c r="D20" s="85" t="s">
        <v>22</v>
      </c>
      <c r="E20" s="85"/>
      <c r="F20" s="85"/>
      <c r="G20" s="11"/>
      <c r="H20" s="11"/>
      <c r="I20" s="11"/>
      <c r="J20" s="11"/>
      <c r="K20" s="11"/>
      <c r="L20" s="11"/>
      <c r="M20" s="79"/>
      <c r="N20" s="79"/>
      <c r="O20" s="79" t="s">
        <v>353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ht="12" x14ac:dyDescent="0.3">
      <c r="B21" s="49" t="s">
        <v>204</v>
      </c>
      <c r="C21" s="48" t="s">
        <v>206</v>
      </c>
      <c r="D21" s="85" t="s">
        <v>22</v>
      </c>
      <c r="E21" s="85"/>
      <c r="F21" s="85"/>
      <c r="G21" s="11"/>
      <c r="H21" s="11"/>
      <c r="I21" s="11"/>
      <c r="J21" s="11"/>
      <c r="K21" s="11"/>
      <c r="L21" s="11"/>
      <c r="M21" s="79"/>
      <c r="N21" s="79"/>
      <c r="O21" s="79" t="s">
        <v>353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ht="12" x14ac:dyDescent="0.3">
      <c r="B22" s="49" t="s">
        <v>207</v>
      </c>
      <c r="C22" s="48" t="s">
        <v>208</v>
      </c>
      <c r="D22" s="85" t="s">
        <v>22</v>
      </c>
      <c r="E22" s="85"/>
      <c r="F22" s="85"/>
      <c r="G22" s="11"/>
      <c r="H22" s="11"/>
      <c r="I22" s="11"/>
      <c r="J22" s="11"/>
      <c r="K22" s="11"/>
      <c r="L22" s="11"/>
      <c r="M22" s="79"/>
      <c r="N22" s="79"/>
      <c r="O22" s="79" t="s">
        <v>353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ht="12" x14ac:dyDescent="0.3">
      <c r="B23" s="49" t="s">
        <v>137</v>
      </c>
      <c r="C23" s="48" t="s">
        <v>138</v>
      </c>
      <c r="D23" s="85" t="s">
        <v>22</v>
      </c>
      <c r="E23" s="85"/>
      <c r="F23" s="85"/>
      <c r="G23" s="11"/>
      <c r="H23" s="11"/>
      <c r="I23" s="11"/>
      <c r="J23" s="11"/>
      <c r="K23" s="11"/>
      <c r="L23" s="11"/>
      <c r="M23" s="79"/>
      <c r="N23" s="79"/>
      <c r="O23" s="79" t="s">
        <v>353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x14ac:dyDescent="0.25">
      <c r="B24" s="90" t="s">
        <v>14</v>
      </c>
      <c r="C24" s="87" t="s">
        <v>15</v>
      </c>
      <c r="D24" s="92" t="s">
        <v>16</v>
      </c>
      <c r="E24" s="92"/>
      <c r="F24" s="92"/>
      <c r="G24" s="87" t="s">
        <v>17</v>
      </c>
      <c r="H24" s="87"/>
      <c r="I24" s="87"/>
      <c r="J24" s="87"/>
      <c r="K24" s="87"/>
      <c r="L24" s="87"/>
      <c r="M24" s="87" t="s">
        <v>18</v>
      </c>
      <c r="N24" s="87"/>
      <c r="O24" s="88" t="s">
        <v>19</v>
      </c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9"/>
    </row>
    <row r="25" spans="2:26" x14ac:dyDescent="0.25">
      <c r="B25" s="90"/>
      <c r="C25" s="87"/>
      <c r="D25" s="92"/>
      <c r="E25" s="92"/>
      <c r="F25" s="92"/>
      <c r="G25" s="13">
        <v>0</v>
      </c>
      <c r="H25" s="14">
        <v>1</v>
      </c>
      <c r="I25" s="15">
        <v>2</v>
      </c>
      <c r="J25" s="16">
        <v>3</v>
      </c>
      <c r="K25" s="17">
        <v>4</v>
      </c>
      <c r="L25" s="18">
        <v>5</v>
      </c>
      <c r="M25" s="87"/>
      <c r="N25" s="87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9"/>
    </row>
    <row r="26" spans="2:26" ht="12" x14ac:dyDescent="0.3">
      <c r="B26" s="49" t="s">
        <v>183</v>
      </c>
      <c r="C26" s="48" t="s">
        <v>184</v>
      </c>
      <c r="D26" s="85" t="s">
        <v>22</v>
      </c>
      <c r="E26" s="85"/>
      <c r="F26" s="85"/>
      <c r="G26" s="23"/>
      <c r="H26" s="11"/>
      <c r="I26" s="11"/>
      <c r="J26" s="11"/>
      <c r="K26" s="11"/>
      <c r="L26" s="11"/>
      <c r="M26" s="79"/>
      <c r="N26" s="79"/>
      <c r="O26" s="79" t="s">
        <v>353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ht="12" x14ac:dyDescent="0.3">
      <c r="B27" s="49" t="s">
        <v>323</v>
      </c>
      <c r="C27" s="48" t="s">
        <v>324</v>
      </c>
      <c r="D27" s="85" t="s">
        <v>22</v>
      </c>
      <c r="E27" s="85"/>
      <c r="F27" s="85"/>
      <c r="G27" s="11"/>
      <c r="H27" s="11"/>
      <c r="I27" s="11"/>
      <c r="J27" s="11"/>
      <c r="K27" s="11"/>
      <c r="L27" s="11"/>
      <c r="M27" s="79"/>
      <c r="N27" s="79"/>
      <c r="O27" s="79" t="s">
        <v>353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ht="12" x14ac:dyDescent="0.3">
      <c r="B28" s="49" t="s">
        <v>187</v>
      </c>
      <c r="C28" s="48" t="s">
        <v>188</v>
      </c>
      <c r="D28" s="85" t="s">
        <v>22</v>
      </c>
      <c r="E28" s="85"/>
      <c r="F28" s="85"/>
      <c r="G28" s="11"/>
      <c r="H28" s="11"/>
      <c r="I28" s="11"/>
      <c r="J28" s="11"/>
      <c r="K28" s="11"/>
      <c r="L28" s="11"/>
      <c r="M28" s="79"/>
      <c r="N28" s="79"/>
      <c r="O28" s="79" t="s">
        <v>353</v>
      </c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26" ht="12" x14ac:dyDescent="0.3">
      <c r="B29" s="49" t="s">
        <v>189</v>
      </c>
      <c r="C29" s="48" t="s">
        <v>190</v>
      </c>
      <c r="D29" s="85" t="s">
        <v>22</v>
      </c>
      <c r="E29" s="85"/>
      <c r="F29" s="85"/>
      <c r="G29" s="11"/>
      <c r="H29" s="11"/>
      <c r="I29" s="11"/>
      <c r="J29" s="11"/>
      <c r="K29" s="11"/>
      <c r="L29" s="11"/>
      <c r="M29" s="79"/>
      <c r="N29" s="79"/>
      <c r="O29" s="79" t="s">
        <v>353</v>
      </c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</row>
    <row r="30" spans="2:26" ht="12" x14ac:dyDescent="0.3">
      <c r="B30" s="49" t="s">
        <v>191</v>
      </c>
      <c r="C30" s="48" t="s">
        <v>192</v>
      </c>
      <c r="D30" s="85" t="s">
        <v>22</v>
      </c>
      <c r="E30" s="85"/>
      <c r="F30" s="85"/>
      <c r="G30" s="11"/>
      <c r="H30" s="11"/>
      <c r="I30" s="11"/>
      <c r="J30" s="11"/>
      <c r="K30" s="11"/>
      <c r="L30" s="11"/>
      <c r="M30" s="79"/>
      <c r="N30" s="79"/>
      <c r="O30" s="79" t="s">
        <v>353</v>
      </c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</row>
    <row r="31" spans="2:26" ht="12.5" thickBot="1" x14ac:dyDescent="0.35">
      <c r="B31" s="50" t="s">
        <v>237</v>
      </c>
      <c r="C31" s="51" t="s">
        <v>238</v>
      </c>
      <c r="D31" s="86" t="s">
        <v>22</v>
      </c>
      <c r="E31" s="86"/>
      <c r="F31" s="86"/>
      <c r="G31" s="26"/>
      <c r="H31" s="26"/>
      <c r="I31" s="26"/>
      <c r="J31" s="26"/>
      <c r="K31" s="26"/>
      <c r="L31" s="26"/>
      <c r="M31" s="81"/>
      <c r="N31" s="81"/>
      <c r="O31" s="81" t="s">
        <v>353</v>
      </c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2"/>
    </row>
  </sheetData>
  <mergeCells count="60">
    <mergeCell ref="D28:F28"/>
    <mergeCell ref="D29:F29"/>
    <mergeCell ref="D31:F31"/>
    <mergeCell ref="M28:N28"/>
    <mergeCell ref="O28:Z28"/>
    <mergeCell ref="M29:N29"/>
    <mergeCell ref="O29:Z29"/>
    <mergeCell ref="M30:N30"/>
    <mergeCell ref="O30:Z30"/>
    <mergeCell ref="M31:N31"/>
    <mergeCell ref="O31:Z31"/>
    <mergeCell ref="D30:F30"/>
    <mergeCell ref="B24:B25"/>
    <mergeCell ref="C24:C25"/>
    <mergeCell ref="D24:F25"/>
    <mergeCell ref="G24:L24"/>
    <mergeCell ref="M24:N25"/>
    <mergeCell ref="O24:Z25"/>
    <mergeCell ref="D27:F27"/>
    <mergeCell ref="M27:N27"/>
    <mergeCell ref="O27:Z27"/>
    <mergeCell ref="D22:F22"/>
    <mergeCell ref="M22:N22"/>
    <mergeCell ref="O22:Z22"/>
    <mergeCell ref="D23:F23"/>
    <mergeCell ref="M23:N23"/>
    <mergeCell ref="O23:Z23"/>
    <mergeCell ref="D26:F26"/>
    <mergeCell ref="M26:N26"/>
    <mergeCell ref="O26:Z26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DAF42-D604-4266-B4D7-E912A626AB55}">
  <dimension ref="B1:Z30"/>
  <sheetViews>
    <sheetView topLeftCell="A9" workbookViewId="0">
      <selection activeCell="O27" sqref="O27:Z27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13.1796875" style="4" customWidth="1"/>
    <col min="7" max="12" width="2.7265625" style="4" customWidth="1"/>
    <col min="13" max="13" width="5" style="4" customWidth="1"/>
    <col min="14" max="14" width="4.54296875" style="4" customWidth="1"/>
    <col min="15" max="29" width="2.7265625" style="4" customWidth="1"/>
    <col min="30" max="16384" width="11.453125" style="4"/>
  </cols>
  <sheetData>
    <row r="1" spans="2:26" ht="12" thickBot="1" x14ac:dyDescent="0.3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93"/>
      <c r="C2" s="94"/>
      <c r="D2" s="101" t="s">
        <v>0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2"/>
    </row>
    <row r="3" spans="2:26" x14ac:dyDescent="0.25">
      <c r="B3" s="95"/>
      <c r="C3" s="96"/>
      <c r="D3" s="96" t="s">
        <v>1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103"/>
    </row>
    <row r="4" spans="2:26" x14ac:dyDescent="0.25">
      <c r="B4" s="95"/>
      <c r="C4" s="96"/>
      <c r="Z4" s="8"/>
    </row>
    <row r="5" spans="2:26" x14ac:dyDescent="0.25">
      <c r="B5" s="95"/>
      <c r="C5" s="96"/>
      <c r="D5" s="97" t="s">
        <v>2</v>
      </c>
      <c r="E5" s="97"/>
      <c r="F5" s="97"/>
      <c r="G5" s="97"/>
      <c r="H5" s="97"/>
      <c r="I5" s="97"/>
      <c r="J5" s="97"/>
      <c r="K5" s="97"/>
      <c r="Z5" s="8"/>
    </row>
    <row r="6" spans="2:26" x14ac:dyDescent="0.25">
      <c r="B6" s="95"/>
      <c r="C6" s="96"/>
      <c r="D6" s="97"/>
      <c r="E6" s="97"/>
      <c r="F6" s="97"/>
      <c r="G6" s="97"/>
      <c r="H6" s="97"/>
      <c r="I6" s="97"/>
      <c r="J6" s="97"/>
      <c r="K6" s="97"/>
      <c r="L6" s="79">
        <f>+'Superficie de en accesos'!L6:M6</f>
        <v>19</v>
      </c>
      <c r="M6" s="79"/>
      <c r="N6" s="79">
        <f>+'Superficie de en accesos'!N6:P6</f>
        <v>3</v>
      </c>
      <c r="O6" s="79"/>
      <c r="P6" s="79"/>
      <c r="Q6" s="83">
        <f>+'Superficie de en accesos'!Q6:S6</f>
        <v>2024</v>
      </c>
      <c r="R6" s="104"/>
      <c r="S6" s="84"/>
      <c r="Z6" s="8"/>
    </row>
    <row r="7" spans="2:26" ht="12" thickBot="1" x14ac:dyDescent="0.3">
      <c r="B7" s="9"/>
      <c r="D7" s="97"/>
      <c r="E7" s="97"/>
      <c r="F7" s="97"/>
      <c r="G7" s="97"/>
      <c r="H7" s="97"/>
      <c r="I7" s="97"/>
      <c r="J7" s="97"/>
      <c r="K7" s="97"/>
      <c r="Z7" s="8"/>
    </row>
    <row r="8" spans="2:26" ht="12" thickBot="1" x14ac:dyDescent="0.3">
      <c r="B8" s="98" t="s">
        <v>3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100"/>
    </row>
    <row r="9" spans="2:26" ht="14" x14ac:dyDescent="0.25">
      <c r="B9" s="47" t="s">
        <v>4</v>
      </c>
      <c r="C9" s="64" t="s">
        <v>362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129" t="s">
        <v>11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1"/>
    </row>
    <row r="14" spans="2:26" x14ac:dyDescent="0.25">
      <c r="B14" s="128" t="s">
        <v>325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3"/>
    </row>
    <row r="15" spans="2:26" x14ac:dyDescent="0.25">
      <c r="B15" s="90" t="s">
        <v>43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91"/>
    </row>
    <row r="16" spans="2:26" x14ac:dyDescent="0.25">
      <c r="B16" s="90" t="s">
        <v>14</v>
      </c>
      <c r="C16" s="87" t="s">
        <v>15</v>
      </c>
      <c r="D16" s="87" t="s">
        <v>16</v>
      </c>
      <c r="E16" s="87"/>
      <c r="F16" s="87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88" t="s">
        <v>19</v>
      </c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9"/>
    </row>
    <row r="17" spans="2:26" x14ac:dyDescent="0.25">
      <c r="B17" s="90"/>
      <c r="C17" s="87"/>
      <c r="D17" s="87"/>
      <c r="E17" s="87"/>
      <c r="F17" s="87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9"/>
    </row>
    <row r="18" spans="2:26" x14ac:dyDescent="0.25">
      <c r="B18" s="19" t="s">
        <v>326</v>
      </c>
      <c r="C18" s="20" t="s">
        <v>327</v>
      </c>
      <c r="D18" s="85"/>
      <c r="E18" s="85"/>
      <c r="F18" s="85"/>
      <c r="G18" s="11" t="s">
        <v>352</v>
      </c>
      <c r="H18" s="11"/>
      <c r="I18" s="11"/>
      <c r="J18" s="11"/>
      <c r="K18" s="11"/>
      <c r="L18" s="11"/>
      <c r="M18" s="79" t="s">
        <v>364</v>
      </c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x14ac:dyDescent="0.25">
      <c r="B19" s="19" t="s">
        <v>328</v>
      </c>
      <c r="C19" s="20" t="s">
        <v>329</v>
      </c>
      <c r="D19" s="85"/>
      <c r="E19" s="85"/>
      <c r="F19" s="85"/>
      <c r="G19" s="11" t="s">
        <v>352</v>
      </c>
      <c r="H19" s="11"/>
      <c r="I19" s="11"/>
      <c r="J19" s="11"/>
      <c r="K19" s="11"/>
      <c r="L19" s="11"/>
      <c r="M19" s="79" t="s">
        <v>364</v>
      </c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x14ac:dyDescent="0.25">
      <c r="B20" s="19" t="s">
        <v>330</v>
      </c>
      <c r="C20" s="20" t="s">
        <v>331</v>
      </c>
      <c r="D20" s="85"/>
      <c r="E20" s="85"/>
      <c r="F20" s="85"/>
      <c r="G20" s="11" t="s">
        <v>352</v>
      </c>
      <c r="H20" s="11"/>
      <c r="I20" s="11"/>
      <c r="J20" s="11"/>
      <c r="K20" s="11"/>
      <c r="L20" s="11"/>
      <c r="M20" s="79" t="s">
        <v>364</v>
      </c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x14ac:dyDescent="0.25">
      <c r="B21" s="19" t="s">
        <v>332</v>
      </c>
      <c r="C21" s="20" t="s">
        <v>333</v>
      </c>
      <c r="D21" s="85"/>
      <c r="E21" s="85"/>
      <c r="F21" s="85"/>
      <c r="G21" s="11" t="s">
        <v>352</v>
      </c>
      <c r="H21" s="11"/>
      <c r="I21" s="11"/>
      <c r="J21" s="11"/>
      <c r="K21" s="11"/>
      <c r="L21" s="11"/>
      <c r="M21" s="79" t="s">
        <v>364</v>
      </c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x14ac:dyDescent="0.25">
      <c r="B22" s="19" t="s">
        <v>334</v>
      </c>
      <c r="C22" s="20" t="s">
        <v>335</v>
      </c>
      <c r="D22" s="85"/>
      <c r="E22" s="85"/>
      <c r="F22" s="85"/>
      <c r="G22" s="11" t="s">
        <v>352</v>
      </c>
      <c r="H22" s="11"/>
      <c r="I22" s="11"/>
      <c r="J22" s="11"/>
      <c r="K22" s="11"/>
      <c r="L22" s="11"/>
      <c r="M22" s="79" t="s">
        <v>364</v>
      </c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x14ac:dyDescent="0.25">
      <c r="B23" s="19" t="s">
        <v>336</v>
      </c>
      <c r="C23" s="20" t="s">
        <v>337</v>
      </c>
      <c r="D23" s="85"/>
      <c r="E23" s="85"/>
      <c r="F23" s="85"/>
      <c r="G23" s="11" t="s">
        <v>352</v>
      </c>
      <c r="H23" s="11"/>
      <c r="I23" s="11"/>
      <c r="J23" s="11"/>
      <c r="K23" s="11"/>
      <c r="L23" s="11"/>
      <c r="M23" s="79" t="s">
        <v>364</v>
      </c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x14ac:dyDescent="0.25">
      <c r="B24" s="19" t="s">
        <v>338</v>
      </c>
      <c r="C24" s="20" t="s">
        <v>339</v>
      </c>
      <c r="D24" s="85"/>
      <c r="E24" s="85"/>
      <c r="F24" s="85"/>
      <c r="G24" s="11" t="s">
        <v>352</v>
      </c>
      <c r="H24" s="11"/>
      <c r="I24" s="11"/>
      <c r="J24" s="11"/>
      <c r="K24" s="11"/>
      <c r="L24" s="11"/>
      <c r="M24" s="79" t="s">
        <v>364</v>
      </c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x14ac:dyDescent="0.25">
      <c r="B25" s="19" t="s">
        <v>340</v>
      </c>
      <c r="C25" s="20" t="s">
        <v>341</v>
      </c>
      <c r="D25" s="85"/>
      <c r="E25" s="85"/>
      <c r="F25" s="85"/>
      <c r="G25" s="11" t="s">
        <v>352</v>
      </c>
      <c r="H25" s="11"/>
      <c r="I25" s="11"/>
      <c r="J25" s="11"/>
      <c r="K25" s="11"/>
      <c r="L25" s="11"/>
      <c r="M25" s="79" t="s">
        <v>364</v>
      </c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x14ac:dyDescent="0.25">
      <c r="B26" s="19" t="s">
        <v>342</v>
      </c>
      <c r="C26" s="20" t="s">
        <v>343</v>
      </c>
      <c r="D26" s="85"/>
      <c r="E26" s="85"/>
      <c r="F26" s="85"/>
      <c r="G26" s="11" t="s">
        <v>352</v>
      </c>
      <c r="H26" s="11"/>
      <c r="I26" s="11"/>
      <c r="J26" s="11"/>
      <c r="K26" s="11"/>
      <c r="L26" s="11"/>
      <c r="M26" s="79" t="s">
        <v>364</v>
      </c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x14ac:dyDescent="0.25">
      <c r="B27" s="19" t="s">
        <v>344</v>
      </c>
      <c r="C27" s="20" t="s">
        <v>345</v>
      </c>
      <c r="D27" s="85"/>
      <c r="E27" s="85"/>
      <c r="F27" s="85"/>
      <c r="G27" s="11" t="s">
        <v>352</v>
      </c>
      <c r="H27" s="11"/>
      <c r="I27" s="11"/>
      <c r="J27" s="11"/>
      <c r="K27" s="11"/>
      <c r="L27" s="11"/>
      <c r="M27" s="79" t="s">
        <v>364</v>
      </c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x14ac:dyDescent="0.25">
      <c r="B28" s="19" t="s">
        <v>346</v>
      </c>
      <c r="C28" s="20" t="s">
        <v>347</v>
      </c>
      <c r="D28" s="85"/>
      <c r="E28" s="85"/>
      <c r="F28" s="85"/>
      <c r="G28" s="11" t="s">
        <v>352</v>
      </c>
      <c r="H28" s="11"/>
      <c r="I28" s="11"/>
      <c r="J28" s="11"/>
      <c r="K28" s="11"/>
      <c r="L28" s="11"/>
      <c r="M28" s="79" t="s">
        <v>364</v>
      </c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26" x14ac:dyDescent="0.25">
      <c r="B29" s="19" t="s">
        <v>348</v>
      </c>
      <c r="C29" s="20" t="s">
        <v>349</v>
      </c>
      <c r="D29" s="85"/>
      <c r="E29" s="85"/>
      <c r="F29" s="85"/>
      <c r="G29" s="11" t="s">
        <v>352</v>
      </c>
      <c r="H29" s="11"/>
      <c r="I29" s="11"/>
      <c r="J29" s="11"/>
      <c r="K29" s="11"/>
      <c r="L29" s="11"/>
      <c r="M29" s="79" t="s">
        <v>364</v>
      </c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</row>
    <row r="30" spans="2:26" ht="12" thickBot="1" x14ac:dyDescent="0.3">
      <c r="B30" s="24" t="s">
        <v>350</v>
      </c>
      <c r="C30" s="34" t="s">
        <v>351</v>
      </c>
      <c r="D30" s="86"/>
      <c r="E30" s="86"/>
      <c r="F30" s="86"/>
      <c r="G30" s="26" t="s">
        <v>352</v>
      </c>
      <c r="H30" s="26"/>
      <c r="I30" s="26"/>
      <c r="J30" s="26"/>
      <c r="K30" s="26"/>
      <c r="L30" s="26"/>
      <c r="M30" s="79" t="s">
        <v>364</v>
      </c>
      <c r="N30" s="79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2"/>
    </row>
  </sheetData>
  <mergeCells count="57">
    <mergeCell ref="D30:F30"/>
    <mergeCell ref="M30:N30"/>
    <mergeCell ref="O30:Z30"/>
    <mergeCell ref="D28:F28"/>
    <mergeCell ref="M28:N28"/>
    <mergeCell ref="O28:Z28"/>
    <mergeCell ref="D29:F29"/>
    <mergeCell ref="M29:N29"/>
    <mergeCell ref="O29:Z29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7E2ED-38BB-4280-BA07-8469E98523E7}">
  <dimension ref="B2:Z58"/>
  <sheetViews>
    <sheetView zoomScale="115" zoomScaleNormal="115" workbookViewId="0">
      <selection activeCell="B14" sqref="B14:Z14"/>
    </sheetView>
  </sheetViews>
  <sheetFormatPr baseColWidth="10" defaultColWidth="11.453125" defaultRowHeight="11.5" x14ac:dyDescent="0.25"/>
  <cols>
    <col min="1" max="1" width="4.453125" style="4" customWidth="1"/>
    <col min="2" max="2" width="16.1796875" style="4" customWidth="1"/>
    <col min="3" max="3" width="34.453125" style="4" customWidth="1"/>
    <col min="4" max="5" width="2.7265625" style="4" customWidth="1"/>
    <col min="6" max="6" width="8.5429687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3"/>
      <c r="C3" s="94"/>
      <c r="D3" s="101" t="s">
        <v>0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2"/>
    </row>
    <row r="4" spans="2:26" x14ac:dyDescent="0.25">
      <c r="B4" s="95"/>
      <c r="C4" s="96"/>
      <c r="D4" s="96" t="s">
        <v>1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103"/>
    </row>
    <row r="5" spans="2:26" ht="12" customHeight="1" x14ac:dyDescent="0.25">
      <c r="B5" s="95"/>
      <c r="C5" s="96"/>
      <c r="Z5" s="8"/>
    </row>
    <row r="6" spans="2:26" x14ac:dyDescent="0.25">
      <c r="B6" s="95"/>
      <c r="C6" s="96"/>
      <c r="D6" s="97" t="s">
        <v>2</v>
      </c>
      <c r="E6" s="97"/>
      <c r="F6" s="97"/>
      <c r="G6" s="97"/>
      <c r="H6" s="97"/>
      <c r="I6" s="97"/>
      <c r="J6" s="97"/>
      <c r="K6" s="97"/>
      <c r="Z6" s="8"/>
    </row>
    <row r="7" spans="2:26" x14ac:dyDescent="0.25">
      <c r="B7" s="95"/>
      <c r="C7" s="96"/>
      <c r="D7" s="97"/>
      <c r="E7" s="97"/>
      <c r="F7" s="97"/>
      <c r="G7" s="97"/>
      <c r="H7" s="97"/>
      <c r="I7" s="97"/>
      <c r="J7" s="97"/>
      <c r="K7" s="97"/>
      <c r="L7" s="79">
        <f>+'Superficie deL TABLERO'!L6:M6</f>
        <v>19</v>
      </c>
      <c r="M7" s="79"/>
      <c r="N7" s="83">
        <f>+'Superficie deL TABLERO'!N6:P6</f>
        <v>3</v>
      </c>
      <c r="O7" s="104"/>
      <c r="P7" s="84"/>
      <c r="Q7" s="83">
        <f>+'Superficie deL TABLERO'!Q6:S6</f>
        <v>2024</v>
      </c>
      <c r="R7" s="104"/>
      <c r="S7" s="84"/>
      <c r="Z7" s="8"/>
    </row>
    <row r="8" spans="2:26" ht="12" thickBot="1" x14ac:dyDescent="0.3">
      <c r="B8" s="9"/>
      <c r="D8" s="97"/>
      <c r="E8" s="97"/>
      <c r="F8" s="97"/>
      <c r="G8" s="97"/>
      <c r="H8" s="97"/>
      <c r="I8" s="97"/>
      <c r="J8" s="97"/>
      <c r="K8" s="97"/>
      <c r="Z8" s="8"/>
    </row>
    <row r="9" spans="2:26" ht="12" thickBot="1" x14ac:dyDescent="0.3">
      <c r="B9" s="98" t="s">
        <v>3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100"/>
    </row>
    <row r="10" spans="2:26" x14ac:dyDescent="0.25">
      <c r="B10" s="9" t="s">
        <v>4</v>
      </c>
      <c r="C10" s="10" t="str">
        <f>+'Superficie deL TABLERO'!C9</f>
        <v>Puente Canalete</v>
      </c>
      <c r="D10" s="4" t="s">
        <v>5</v>
      </c>
      <c r="H10" s="30">
        <f>+'Superficie deL TABLERO'!H9</f>
        <v>0</v>
      </c>
      <c r="I10" s="30">
        <f>+'Superficie deL TABLERO'!I9</f>
        <v>0</v>
      </c>
      <c r="J10" s="55" t="str">
        <f>+'Superficie deL TABLERO'!J9</f>
        <v>-</v>
      </c>
      <c r="K10" s="30">
        <f>+'Superficie deL TABLERO'!K9</f>
        <v>0</v>
      </c>
      <c r="L10" s="30">
        <f>+'Superficie deL TABLERO'!L9</f>
        <v>0</v>
      </c>
      <c r="M10" s="30">
        <f>+'Superficie deL TABLERO'!M9</f>
        <v>0</v>
      </c>
      <c r="N10" s="30">
        <f>+'Superficie deL TABLERO'!N9</f>
        <v>0</v>
      </c>
      <c r="O10" s="30"/>
      <c r="P10" s="30"/>
      <c r="Q10" s="30"/>
      <c r="R10" s="30"/>
      <c r="S10" s="55" t="str">
        <f>+'Superficie deL TABLERO'!S9</f>
        <v>-</v>
      </c>
      <c r="T10" s="30">
        <f>+'Superficie deL TABLERO'!T9</f>
        <v>0</v>
      </c>
      <c r="U10" s="30">
        <f>+'Superficie deL TABLERO'!U9</f>
        <v>0</v>
      </c>
      <c r="V10" s="55"/>
      <c r="W10" s="30">
        <f>+'Superficie deL TABLERO'!W9</f>
        <v>0</v>
      </c>
      <c r="X10" s="30">
        <f>+'Superficie deL TABLERO'!X9</f>
        <v>0</v>
      </c>
      <c r="Y10" s="30">
        <f>+'Superficie deL TABLERO'!Y9</f>
        <v>0</v>
      </c>
      <c r="Z10" s="30">
        <f>+'Superficie deL TABLERO'!Z9</f>
        <v>0</v>
      </c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x14ac:dyDescent="0.25">
      <c r="B12" s="9" t="s">
        <v>10</v>
      </c>
      <c r="C12" s="10" t="str">
        <f>+'Superficie deL TABLERO'!C11</f>
        <v>Concesión Ruta al Mar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115" t="s">
        <v>11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7"/>
    </row>
    <row r="15" spans="2:26" x14ac:dyDescent="0.25">
      <c r="B15" s="87" t="s">
        <v>86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</row>
    <row r="16" spans="2:26" x14ac:dyDescent="0.25">
      <c r="B16" s="87" t="s">
        <v>13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</row>
    <row r="17" spans="2:26" x14ac:dyDescent="0.25">
      <c r="B17" s="87" t="s">
        <v>14</v>
      </c>
      <c r="C17" s="87" t="s">
        <v>15</v>
      </c>
      <c r="D17" s="87" t="s">
        <v>87</v>
      </c>
      <c r="E17" s="87"/>
      <c r="F17" s="87"/>
      <c r="G17" s="87" t="s">
        <v>17</v>
      </c>
      <c r="H17" s="87"/>
      <c r="I17" s="87"/>
      <c r="J17" s="87"/>
      <c r="K17" s="87"/>
      <c r="L17" s="87"/>
      <c r="M17" s="87" t="s">
        <v>18</v>
      </c>
      <c r="N17" s="87"/>
      <c r="O17" s="88" t="s">
        <v>19</v>
      </c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</row>
    <row r="18" spans="2:26" x14ac:dyDescent="0.25">
      <c r="B18" s="87"/>
      <c r="C18" s="87"/>
      <c r="D18" s="87"/>
      <c r="E18" s="87"/>
      <c r="F18" s="87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87"/>
      <c r="N18" s="87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</row>
    <row r="19" spans="2:26" x14ac:dyDescent="0.25">
      <c r="B19" s="27" t="s">
        <v>20</v>
      </c>
      <c r="C19" s="27" t="s">
        <v>88</v>
      </c>
      <c r="D19" s="27" t="s">
        <v>89</v>
      </c>
      <c r="E19" s="27"/>
      <c r="F19" s="27"/>
      <c r="G19" s="11"/>
      <c r="H19" s="11"/>
      <c r="I19" s="11"/>
      <c r="J19" s="11"/>
      <c r="K19" s="11"/>
      <c r="L19" s="11"/>
      <c r="M19" s="79" t="s">
        <v>363</v>
      </c>
      <c r="N19" s="79"/>
      <c r="O19" s="79" t="str">
        <f t="shared" ref="O19:O26" si="0">+N</f>
        <v>N/A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x14ac:dyDescent="0.25">
      <c r="B20" s="27" t="s">
        <v>23</v>
      </c>
      <c r="C20" s="27" t="s">
        <v>35</v>
      </c>
      <c r="D20" s="27" t="s">
        <v>90</v>
      </c>
      <c r="E20" s="27"/>
      <c r="F20" s="27"/>
      <c r="G20" s="11"/>
      <c r="H20" s="11"/>
      <c r="I20" s="11"/>
      <c r="J20" s="11"/>
      <c r="K20" s="11"/>
      <c r="L20" s="11"/>
      <c r="M20" s="79" t="s">
        <v>363</v>
      </c>
      <c r="N20" s="79"/>
      <c r="O20" s="79" t="str">
        <f t="shared" si="0"/>
        <v>N/A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x14ac:dyDescent="0.25">
      <c r="B21" s="27" t="s">
        <v>25</v>
      </c>
      <c r="C21" s="27" t="s">
        <v>88</v>
      </c>
      <c r="D21" s="27" t="s">
        <v>90</v>
      </c>
      <c r="E21" s="27"/>
      <c r="F21" s="27"/>
      <c r="G21" s="11"/>
      <c r="H21" s="11"/>
      <c r="I21" s="11"/>
      <c r="J21" s="11"/>
      <c r="K21" s="11"/>
      <c r="L21" s="11"/>
      <c r="M21" s="79" t="s">
        <v>363</v>
      </c>
      <c r="N21" s="79"/>
      <c r="O21" s="79" t="str">
        <f t="shared" si="0"/>
        <v>N/A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x14ac:dyDescent="0.25">
      <c r="B22" s="27" t="s">
        <v>28</v>
      </c>
      <c r="C22" s="27" t="s">
        <v>35</v>
      </c>
      <c r="D22" s="27" t="s">
        <v>91</v>
      </c>
      <c r="E22" s="27"/>
      <c r="F22" s="27"/>
      <c r="G22" s="11"/>
      <c r="H22" s="11"/>
      <c r="I22" s="11"/>
      <c r="J22" s="11"/>
      <c r="K22" s="11"/>
      <c r="L22" s="11"/>
      <c r="M22" s="79" t="s">
        <v>363</v>
      </c>
      <c r="N22" s="79"/>
      <c r="O22" s="79" t="str">
        <f t="shared" si="0"/>
        <v>N/A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x14ac:dyDescent="0.25">
      <c r="B23" s="27" t="s">
        <v>30</v>
      </c>
      <c r="C23" s="27" t="s">
        <v>88</v>
      </c>
      <c r="D23" s="27" t="s">
        <v>91</v>
      </c>
      <c r="E23" s="27"/>
      <c r="F23" s="27"/>
      <c r="G23" s="11"/>
      <c r="H23" s="11"/>
      <c r="I23" s="11"/>
      <c r="J23" s="11"/>
      <c r="K23" s="11"/>
      <c r="L23" s="11"/>
      <c r="M23" s="79" t="s">
        <v>363</v>
      </c>
      <c r="N23" s="79"/>
      <c r="O23" s="79" t="str">
        <f t="shared" si="0"/>
        <v>N/A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x14ac:dyDescent="0.25">
      <c r="B24" s="27" t="s">
        <v>32</v>
      </c>
      <c r="C24" s="27" t="s">
        <v>35</v>
      </c>
      <c r="D24" s="27" t="s">
        <v>92</v>
      </c>
      <c r="E24" s="27"/>
      <c r="F24" s="27"/>
      <c r="G24" s="11"/>
      <c r="H24" s="11"/>
      <c r="I24" s="11"/>
      <c r="J24" s="11"/>
      <c r="K24" s="11"/>
      <c r="L24" s="11"/>
      <c r="M24" s="79" t="s">
        <v>363</v>
      </c>
      <c r="N24" s="79"/>
      <c r="O24" s="79" t="str">
        <f t="shared" si="0"/>
        <v>N/A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x14ac:dyDescent="0.25">
      <c r="B25" s="27" t="s">
        <v>20</v>
      </c>
      <c r="C25" s="27" t="s">
        <v>88</v>
      </c>
      <c r="D25" s="27" t="s">
        <v>92</v>
      </c>
      <c r="E25" s="27"/>
      <c r="F25" s="27"/>
      <c r="G25" s="11"/>
      <c r="H25" s="11"/>
      <c r="I25" s="11"/>
      <c r="J25" s="11"/>
      <c r="K25" s="11"/>
      <c r="L25" s="11"/>
      <c r="M25" s="79" t="s">
        <v>363</v>
      </c>
      <c r="N25" s="79"/>
      <c r="O25" s="79" t="str">
        <f t="shared" si="0"/>
        <v>N/A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x14ac:dyDescent="0.25">
      <c r="B26" s="27" t="s">
        <v>34</v>
      </c>
      <c r="C26" s="27" t="s">
        <v>88</v>
      </c>
      <c r="D26" s="27" t="s">
        <v>93</v>
      </c>
      <c r="E26" s="27"/>
      <c r="F26" s="27"/>
      <c r="G26" s="11"/>
      <c r="H26" s="11"/>
      <c r="I26" s="11"/>
      <c r="J26" s="11"/>
      <c r="K26" s="11"/>
      <c r="L26" s="11"/>
      <c r="M26" s="79" t="s">
        <v>363</v>
      </c>
      <c r="N26" s="79"/>
      <c r="O26" s="79" t="str">
        <f t="shared" si="0"/>
        <v>N/A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x14ac:dyDescent="0.25">
      <c r="B27" s="87" t="s">
        <v>43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</row>
    <row r="28" spans="2:26" x14ac:dyDescent="0.25">
      <c r="B28" s="87" t="s">
        <v>14</v>
      </c>
      <c r="C28" s="87" t="s">
        <v>15</v>
      </c>
      <c r="D28" s="92" t="s">
        <v>16</v>
      </c>
      <c r="E28" s="92"/>
      <c r="F28" s="92"/>
      <c r="G28" s="87" t="s">
        <v>17</v>
      </c>
      <c r="H28" s="87"/>
      <c r="I28" s="87"/>
      <c r="J28" s="87"/>
      <c r="K28" s="87"/>
      <c r="L28" s="87"/>
      <c r="M28" s="87" t="s">
        <v>18</v>
      </c>
      <c r="N28" s="87"/>
      <c r="O28" s="88" t="s">
        <v>19</v>
      </c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26" x14ac:dyDescent="0.25">
      <c r="B29" s="87"/>
      <c r="C29" s="87"/>
      <c r="D29" s="92"/>
      <c r="E29" s="92"/>
      <c r="F29" s="92"/>
      <c r="G29" s="13">
        <v>0</v>
      </c>
      <c r="H29" s="14">
        <v>1</v>
      </c>
      <c r="I29" s="15">
        <v>2</v>
      </c>
      <c r="J29" s="16">
        <v>3</v>
      </c>
      <c r="K29" s="17">
        <v>4</v>
      </c>
      <c r="L29" s="18">
        <v>5</v>
      </c>
      <c r="M29" s="87"/>
      <c r="N29" s="87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</row>
    <row r="30" spans="2:26" x14ac:dyDescent="0.25">
      <c r="B30" s="27" t="s">
        <v>94</v>
      </c>
      <c r="C30" s="27" t="s">
        <v>95</v>
      </c>
      <c r="D30" s="27" t="s">
        <v>89</v>
      </c>
      <c r="E30" s="27"/>
      <c r="F30" s="27"/>
      <c r="G30" s="27"/>
      <c r="H30" s="27"/>
      <c r="I30" s="27"/>
      <c r="J30" s="27"/>
      <c r="K30" s="27"/>
      <c r="L30" s="27"/>
      <c r="M30" s="79" t="s">
        <v>363</v>
      </c>
      <c r="N30" s="79"/>
      <c r="O30" s="79" t="str">
        <f t="shared" ref="O30:O42" si="1">+N</f>
        <v>N/A</v>
      </c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</row>
    <row r="31" spans="2:26" x14ac:dyDescent="0.25">
      <c r="B31" s="27" t="s">
        <v>96</v>
      </c>
      <c r="C31" s="27" t="s">
        <v>97</v>
      </c>
      <c r="D31" s="27" t="s">
        <v>89</v>
      </c>
      <c r="E31" s="27"/>
      <c r="F31" s="27"/>
      <c r="G31" s="27"/>
      <c r="H31" s="27"/>
      <c r="I31" s="27"/>
      <c r="J31" s="27"/>
      <c r="K31" s="27"/>
      <c r="L31" s="27"/>
      <c r="M31" s="79" t="s">
        <v>363</v>
      </c>
      <c r="N31" s="79"/>
      <c r="O31" s="79" t="str">
        <f t="shared" si="1"/>
        <v>N/A</v>
      </c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</row>
    <row r="32" spans="2:26" x14ac:dyDescent="0.25">
      <c r="B32" s="27" t="s">
        <v>98</v>
      </c>
      <c r="C32" s="27" t="s">
        <v>99</v>
      </c>
      <c r="D32" s="27" t="s">
        <v>90</v>
      </c>
      <c r="E32" s="27"/>
      <c r="F32" s="27"/>
      <c r="G32" s="27"/>
      <c r="H32" s="27"/>
      <c r="I32" s="27"/>
      <c r="J32" s="27"/>
      <c r="K32" s="27"/>
      <c r="L32" s="27"/>
      <c r="M32" s="79" t="s">
        <v>363</v>
      </c>
      <c r="N32" s="79"/>
      <c r="O32" s="79" t="str">
        <f t="shared" si="1"/>
        <v>N/A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x14ac:dyDescent="0.25">
      <c r="B33" s="27" t="s">
        <v>96</v>
      </c>
      <c r="C33" s="27" t="s">
        <v>97</v>
      </c>
      <c r="D33" s="27" t="s">
        <v>90</v>
      </c>
      <c r="E33" s="27"/>
      <c r="F33" s="27"/>
      <c r="G33" s="27"/>
      <c r="H33" s="27"/>
      <c r="I33" s="27"/>
      <c r="J33" s="27"/>
      <c r="K33" s="27"/>
      <c r="L33" s="27"/>
      <c r="M33" s="79" t="s">
        <v>363</v>
      </c>
      <c r="N33" s="79"/>
      <c r="O33" s="79" t="str">
        <f t="shared" si="1"/>
        <v>N/A</v>
      </c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x14ac:dyDescent="0.25">
      <c r="B34" s="27" t="s">
        <v>100</v>
      </c>
      <c r="C34" s="27" t="s">
        <v>47</v>
      </c>
      <c r="D34" s="27" t="s">
        <v>90</v>
      </c>
      <c r="E34" s="27"/>
      <c r="F34" s="27"/>
      <c r="G34" s="27"/>
      <c r="H34" s="27"/>
      <c r="I34" s="27"/>
      <c r="J34" s="27"/>
      <c r="K34" s="27"/>
      <c r="L34" s="27"/>
      <c r="M34" s="79" t="s">
        <v>363</v>
      </c>
      <c r="N34" s="79"/>
      <c r="O34" s="79" t="str">
        <f t="shared" si="1"/>
        <v>N/A</v>
      </c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80"/>
    </row>
    <row r="35" spans="2:26" x14ac:dyDescent="0.25">
      <c r="B35" s="27" t="s">
        <v>101</v>
      </c>
      <c r="C35" s="27" t="s">
        <v>102</v>
      </c>
      <c r="D35" s="27" t="s">
        <v>91</v>
      </c>
      <c r="E35" s="27"/>
      <c r="F35" s="27"/>
      <c r="G35" s="27"/>
      <c r="H35" s="27"/>
      <c r="I35" s="27"/>
      <c r="J35" s="27"/>
      <c r="K35" s="27"/>
      <c r="L35" s="27"/>
      <c r="M35" s="79" t="s">
        <v>363</v>
      </c>
      <c r="N35" s="79"/>
      <c r="O35" s="79" t="str">
        <f t="shared" si="1"/>
        <v>N/A</v>
      </c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80"/>
    </row>
    <row r="36" spans="2:26" x14ac:dyDescent="0.25">
      <c r="B36" s="27" t="s">
        <v>96</v>
      </c>
      <c r="C36" s="27" t="s">
        <v>97</v>
      </c>
      <c r="D36" s="27" t="s">
        <v>91</v>
      </c>
      <c r="E36" s="27"/>
      <c r="F36" s="27"/>
      <c r="G36" s="27"/>
      <c r="H36" s="27"/>
      <c r="I36" s="27"/>
      <c r="J36" s="27"/>
      <c r="K36" s="27"/>
      <c r="L36" s="27"/>
      <c r="M36" s="79" t="s">
        <v>363</v>
      </c>
      <c r="N36" s="79"/>
      <c r="O36" s="79" t="str">
        <f t="shared" si="1"/>
        <v>N/A</v>
      </c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80"/>
    </row>
    <row r="37" spans="2:26" x14ac:dyDescent="0.25">
      <c r="B37" s="27" t="s">
        <v>100</v>
      </c>
      <c r="C37" s="27" t="s">
        <v>47</v>
      </c>
      <c r="D37" s="27" t="s">
        <v>91</v>
      </c>
      <c r="E37" s="27"/>
      <c r="F37" s="27"/>
      <c r="G37" s="27"/>
      <c r="H37" s="27"/>
      <c r="I37" s="27"/>
      <c r="J37" s="27"/>
      <c r="K37" s="27"/>
      <c r="L37" s="27"/>
      <c r="M37" s="79" t="s">
        <v>363</v>
      </c>
      <c r="N37" s="79"/>
      <c r="O37" s="79" t="str">
        <f t="shared" si="1"/>
        <v>N/A</v>
      </c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2:26" x14ac:dyDescent="0.25">
      <c r="B38" s="27" t="s">
        <v>103</v>
      </c>
      <c r="C38" s="27" t="s">
        <v>104</v>
      </c>
      <c r="D38" s="27" t="s">
        <v>92</v>
      </c>
      <c r="E38" s="27"/>
      <c r="F38" s="27"/>
      <c r="G38" s="27"/>
      <c r="H38" s="27"/>
      <c r="I38" s="27"/>
      <c r="J38" s="27"/>
      <c r="K38" s="27"/>
      <c r="L38" s="27"/>
      <c r="M38" s="79" t="s">
        <v>363</v>
      </c>
      <c r="N38" s="79"/>
      <c r="O38" s="79" t="str">
        <f t="shared" si="1"/>
        <v>N/A</v>
      </c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80"/>
    </row>
    <row r="39" spans="2:26" x14ac:dyDescent="0.25">
      <c r="B39" s="27" t="s">
        <v>96</v>
      </c>
      <c r="C39" s="27" t="s">
        <v>97</v>
      </c>
      <c r="D39" s="27" t="s">
        <v>92</v>
      </c>
      <c r="E39" s="27"/>
      <c r="F39" s="27"/>
      <c r="G39" s="27"/>
      <c r="H39" s="27"/>
      <c r="I39" s="27"/>
      <c r="J39" s="27"/>
      <c r="K39" s="27"/>
      <c r="L39" s="27"/>
      <c r="M39" s="79" t="s">
        <v>363</v>
      </c>
      <c r="N39" s="79"/>
      <c r="O39" s="79" t="str">
        <f t="shared" si="1"/>
        <v>N/A</v>
      </c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0"/>
    </row>
    <row r="40" spans="2:26" x14ac:dyDescent="0.25">
      <c r="B40" s="27" t="s">
        <v>100</v>
      </c>
      <c r="C40" s="27" t="s">
        <v>47</v>
      </c>
      <c r="D40" s="27" t="s">
        <v>92</v>
      </c>
      <c r="E40" s="27"/>
      <c r="F40" s="27"/>
      <c r="G40" s="27"/>
      <c r="H40" s="27"/>
      <c r="I40" s="27"/>
      <c r="J40" s="27"/>
      <c r="K40" s="27"/>
      <c r="L40" s="27"/>
      <c r="M40" s="79" t="s">
        <v>363</v>
      </c>
      <c r="N40" s="79"/>
      <c r="O40" s="79" t="str">
        <f t="shared" si="1"/>
        <v>N/A</v>
      </c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80"/>
    </row>
    <row r="41" spans="2:26" x14ac:dyDescent="0.25">
      <c r="B41" s="27" t="s">
        <v>105</v>
      </c>
      <c r="C41" s="27" t="s">
        <v>106</v>
      </c>
      <c r="D41" s="27" t="s">
        <v>93</v>
      </c>
      <c r="E41" s="27"/>
      <c r="F41" s="27"/>
      <c r="G41" s="27"/>
      <c r="H41" s="27"/>
      <c r="I41" s="27"/>
      <c r="J41" s="27"/>
      <c r="K41" s="27"/>
      <c r="L41" s="27"/>
      <c r="M41" s="79" t="s">
        <v>363</v>
      </c>
      <c r="N41" s="79"/>
      <c r="O41" s="79" t="str">
        <f t="shared" si="1"/>
        <v>N/A</v>
      </c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80"/>
    </row>
    <row r="42" spans="2:26" x14ac:dyDescent="0.25">
      <c r="B42" s="27" t="s">
        <v>96</v>
      </c>
      <c r="C42" s="27" t="s">
        <v>97</v>
      </c>
      <c r="D42" s="27" t="s">
        <v>93</v>
      </c>
      <c r="E42" s="27"/>
      <c r="F42" s="27"/>
      <c r="G42" s="27"/>
      <c r="H42" s="27"/>
      <c r="I42" s="27"/>
      <c r="J42" s="27"/>
      <c r="K42" s="27"/>
      <c r="L42" s="27"/>
      <c r="M42" s="79" t="s">
        <v>363</v>
      </c>
      <c r="N42" s="79"/>
      <c r="O42" s="79" t="str">
        <f t="shared" si="1"/>
        <v>N/A</v>
      </c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80"/>
    </row>
    <row r="43" spans="2:26" ht="28.9" customHeight="1" x14ac:dyDescent="0.25">
      <c r="B43" s="87" t="s">
        <v>64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</row>
    <row r="44" spans="2:26" x14ac:dyDescent="0.25">
      <c r="B44" s="87" t="s">
        <v>14</v>
      </c>
      <c r="C44" s="87" t="s">
        <v>15</v>
      </c>
      <c r="D44" s="87" t="s">
        <v>87</v>
      </c>
      <c r="E44" s="87"/>
      <c r="F44" s="87"/>
      <c r="G44" s="87" t="s">
        <v>17</v>
      </c>
      <c r="H44" s="87"/>
      <c r="I44" s="87"/>
      <c r="J44" s="87"/>
      <c r="K44" s="87"/>
      <c r="L44" s="87"/>
      <c r="M44" s="87" t="s">
        <v>18</v>
      </c>
      <c r="N44" s="87"/>
      <c r="O44" s="88" t="s">
        <v>19</v>
      </c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</row>
    <row r="45" spans="2:26" ht="12" customHeight="1" x14ac:dyDescent="0.25">
      <c r="B45" s="87"/>
      <c r="C45" s="87"/>
      <c r="D45" s="87"/>
      <c r="E45" s="87"/>
      <c r="F45" s="87"/>
      <c r="G45" s="13">
        <v>0</v>
      </c>
      <c r="H45" s="14">
        <v>1</v>
      </c>
      <c r="I45" s="15">
        <v>2</v>
      </c>
      <c r="J45" s="16">
        <v>3</v>
      </c>
      <c r="K45" s="17">
        <v>4</v>
      </c>
      <c r="L45" s="18">
        <v>5</v>
      </c>
      <c r="M45" s="87"/>
      <c r="N45" s="87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</row>
    <row r="46" spans="2:26" x14ac:dyDescent="0.25">
      <c r="B46" s="27" t="s">
        <v>65</v>
      </c>
      <c r="C46" s="27" t="s">
        <v>107</v>
      </c>
      <c r="D46" s="27" t="s">
        <v>89</v>
      </c>
      <c r="E46" s="27"/>
      <c r="F46" s="27"/>
      <c r="G46" s="27"/>
      <c r="H46" s="27"/>
      <c r="I46" s="27"/>
      <c r="J46" s="27"/>
      <c r="K46" s="27"/>
      <c r="L46" s="27"/>
      <c r="M46" s="79" t="s">
        <v>363</v>
      </c>
      <c r="N46" s="79"/>
      <c r="O46" s="79" t="str">
        <f t="shared" ref="O46:O58" si="2">+N</f>
        <v>N/A</v>
      </c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80"/>
    </row>
    <row r="47" spans="2:26" ht="12" customHeight="1" x14ac:dyDescent="0.25">
      <c r="B47" s="27" t="s">
        <v>67</v>
      </c>
      <c r="C47" s="27" t="s">
        <v>80</v>
      </c>
      <c r="D47" s="27" t="s">
        <v>89</v>
      </c>
      <c r="E47" s="27"/>
      <c r="F47" s="27"/>
      <c r="G47" s="27"/>
      <c r="H47" s="27"/>
      <c r="I47" s="27"/>
      <c r="J47" s="27"/>
      <c r="K47" s="27"/>
      <c r="L47" s="27"/>
      <c r="M47" s="79" t="s">
        <v>363</v>
      </c>
      <c r="N47" s="79"/>
      <c r="O47" s="79" t="str">
        <f t="shared" si="2"/>
        <v>N/A</v>
      </c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80"/>
    </row>
    <row r="48" spans="2:26" x14ac:dyDescent="0.25">
      <c r="B48" s="27" t="s">
        <v>69</v>
      </c>
      <c r="C48" s="27" t="s">
        <v>107</v>
      </c>
      <c r="D48" s="27" t="s">
        <v>90</v>
      </c>
      <c r="E48" s="27"/>
      <c r="F48" s="27"/>
      <c r="G48" s="27"/>
      <c r="H48" s="27"/>
      <c r="I48" s="27"/>
      <c r="J48" s="27"/>
      <c r="K48" s="27"/>
      <c r="L48" s="27"/>
      <c r="M48" s="79" t="s">
        <v>363</v>
      </c>
      <c r="N48" s="79"/>
      <c r="O48" s="79" t="str">
        <f t="shared" si="2"/>
        <v>N/A</v>
      </c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80"/>
    </row>
    <row r="49" spans="2:26" ht="12" customHeight="1" x14ac:dyDescent="0.25">
      <c r="B49" s="27" t="s">
        <v>71</v>
      </c>
      <c r="C49" s="27" t="s">
        <v>107</v>
      </c>
      <c r="D49" s="27" t="s">
        <v>90</v>
      </c>
      <c r="E49" s="27"/>
      <c r="F49" s="27"/>
      <c r="G49" s="27"/>
      <c r="H49" s="27"/>
      <c r="I49" s="27"/>
      <c r="J49" s="27"/>
      <c r="K49" s="27"/>
      <c r="L49" s="27"/>
      <c r="M49" s="79" t="s">
        <v>363</v>
      </c>
      <c r="N49" s="79"/>
      <c r="O49" s="79" t="str">
        <f t="shared" si="2"/>
        <v>N/A</v>
      </c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80"/>
    </row>
    <row r="50" spans="2:26" x14ac:dyDescent="0.25">
      <c r="B50" s="27" t="s">
        <v>65</v>
      </c>
      <c r="C50" s="27" t="s">
        <v>80</v>
      </c>
      <c r="D50" s="27" t="s">
        <v>90</v>
      </c>
      <c r="E50" s="27"/>
      <c r="F50" s="27"/>
      <c r="G50" s="27"/>
      <c r="H50" s="27"/>
      <c r="I50" s="27"/>
      <c r="J50" s="27"/>
      <c r="K50" s="27"/>
      <c r="L50" s="27"/>
      <c r="M50" s="79" t="s">
        <v>363</v>
      </c>
      <c r="N50" s="79"/>
      <c r="O50" s="79" t="str">
        <f t="shared" si="2"/>
        <v>N/A</v>
      </c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80"/>
    </row>
    <row r="51" spans="2:26" x14ac:dyDescent="0.25">
      <c r="B51" s="27" t="s">
        <v>67</v>
      </c>
      <c r="C51" s="27" t="s">
        <v>80</v>
      </c>
      <c r="D51" s="27" t="s">
        <v>90</v>
      </c>
      <c r="E51" s="27"/>
      <c r="F51" s="27"/>
      <c r="G51" s="27"/>
      <c r="H51" s="27"/>
      <c r="I51" s="27"/>
      <c r="J51" s="27"/>
      <c r="K51" s="27"/>
      <c r="L51" s="27"/>
      <c r="M51" s="79" t="s">
        <v>363</v>
      </c>
      <c r="N51" s="79"/>
      <c r="O51" s="79" t="str">
        <f t="shared" si="2"/>
        <v>N/A</v>
      </c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80"/>
    </row>
    <row r="52" spans="2:26" ht="12" customHeight="1" x14ac:dyDescent="0.25">
      <c r="B52" s="27" t="s">
        <v>73</v>
      </c>
      <c r="C52" s="27" t="s">
        <v>107</v>
      </c>
      <c r="D52" s="27" t="s">
        <v>91</v>
      </c>
      <c r="E52" s="27"/>
      <c r="F52" s="27"/>
      <c r="G52" s="27"/>
      <c r="H52" s="27"/>
      <c r="I52" s="27"/>
      <c r="J52" s="27"/>
      <c r="K52" s="27"/>
      <c r="L52" s="27"/>
      <c r="M52" s="79" t="s">
        <v>363</v>
      </c>
      <c r="N52" s="79"/>
      <c r="O52" s="79" t="str">
        <f t="shared" si="2"/>
        <v>N/A</v>
      </c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80"/>
    </row>
    <row r="53" spans="2:26" x14ac:dyDescent="0.25">
      <c r="B53" s="27" t="s">
        <v>75</v>
      </c>
      <c r="C53" s="27" t="s">
        <v>107</v>
      </c>
      <c r="D53" s="27" t="s">
        <v>91</v>
      </c>
      <c r="E53" s="27"/>
      <c r="F53" s="27"/>
      <c r="G53" s="27"/>
      <c r="H53" s="27"/>
      <c r="I53" s="27"/>
      <c r="J53" s="27"/>
      <c r="K53" s="27"/>
      <c r="L53" s="27"/>
      <c r="M53" s="79" t="s">
        <v>363</v>
      </c>
      <c r="N53" s="79"/>
      <c r="O53" s="79" t="str">
        <f t="shared" si="2"/>
        <v>N/A</v>
      </c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80"/>
    </row>
    <row r="54" spans="2:26" ht="12" customHeight="1" x14ac:dyDescent="0.25">
      <c r="B54" s="27" t="s">
        <v>77</v>
      </c>
      <c r="C54" s="27" t="s">
        <v>80</v>
      </c>
      <c r="D54" s="27" t="s">
        <v>91</v>
      </c>
      <c r="E54" s="27"/>
      <c r="F54" s="27"/>
      <c r="G54" s="27"/>
      <c r="H54" s="27"/>
      <c r="I54" s="27"/>
      <c r="J54" s="27"/>
      <c r="K54" s="27"/>
      <c r="L54" s="27"/>
      <c r="M54" s="79" t="s">
        <v>363</v>
      </c>
      <c r="N54" s="79"/>
      <c r="O54" s="79" t="str">
        <f t="shared" si="2"/>
        <v>N/A</v>
      </c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80"/>
    </row>
    <row r="55" spans="2:26" ht="12" customHeight="1" x14ac:dyDescent="0.25">
      <c r="B55" s="27" t="s">
        <v>79</v>
      </c>
      <c r="C55" s="27" t="s">
        <v>107</v>
      </c>
      <c r="D55" s="27" t="s">
        <v>92</v>
      </c>
      <c r="E55" s="27"/>
      <c r="F55" s="27"/>
      <c r="G55" s="27"/>
      <c r="H55" s="27"/>
      <c r="I55" s="27"/>
      <c r="J55" s="27"/>
      <c r="K55" s="27"/>
      <c r="L55" s="27"/>
      <c r="M55" s="79" t="s">
        <v>363</v>
      </c>
      <c r="N55" s="79"/>
      <c r="O55" s="79" t="str">
        <f t="shared" si="2"/>
        <v>N/A</v>
      </c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80"/>
    </row>
    <row r="56" spans="2:26" x14ac:dyDescent="0.25">
      <c r="B56" s="27" t="s">
        <v>81</v>
      </c>
      <c r="C56" s="27" t="s">
        <v>80</v>
      </c>
      <c r="D56" s="27" t="s">
        <v>92</v>
      </c>
      <c r="E56" s="27"/>
      <c r="F56" s="27"/>
      <c r="G56" s="27"/>
      <c r="H56" s="27"/>
      <c r="I56" s="27"/>
      <c r="J56" s="27"/>
      <c r="K56" s="27"/>
      <c r="L56" s="27"/>
      <c r="M56" s="79" t="s">
        <v>363</v>
      </c>
      <c r="N56" s="79"/>
      <c r="O56" s="79" t="str">
        <f t="shared" si="2"/>
        <v>N/A</v>
      </c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80"/>
    </row>
    <row r="57" spans="2:26" x14ac:dyDescent="0.25">
      <c r="B57" s="27" t="s">
        <v>69</v>
      </c>
      <c r="C57" s="27" t="s">
        <v>107</v>
      </c>
      <c r="D57" s="27" t="s">
        <v>93</v>
      </c>
      <c r="E57" s="27"/>
      <c r="F57" s="27"/>
      <c r="G57" s="27"/>
      <c r="H57" s="27"/>
      <c r="I57" s="27"/>
      <c r="J57" s="27"/>
      <c r="K57" s="27"/>
      <c r="L57" s="27"/>
      <c r="M57" s="79" t="s">
        <v>363</v>
      </c>
      <c r="N57" s="79"/>
      <c r="O57" s="79" t="str">
        <f t="shared" si="2"/>
        <v>N/A</v>
      </c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80"/>
    </row>
    <row r="58" spans="2:26" x14ac:dyDescent="0.25">
      <c r="B58" s="27" t="s">
        <v>71</v>
      </c>
      <c r="C58" s="27" t="s">
        <v>80</v>
      </c>
      <c r="D58" s="27" t="s">
        <v>93</v>
      </c>
      <c r="E58" s="27"/>
      <c r="F58" s="27"/>
      <c r="G58" s="27"/>
      <c r="H58" s="27"/>
      <c r="I58" s="27"/>
      <c r="J58" s="27"/>
      <c r="K58" s="27"/>
      <c r="L58" s="27"/>
      <c r="M58" s="79" t="s">
        <v>363</v>
      </c>
      <c r="N58" s="79"/>
      <c r="O58" s="79" t="str">
        <f t="shared" si="2"/>
        <v>N/A</v>
      </c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80"/>
    </row>
  </sheetData>
  <mergeCells count="100">
    <mergeCell ref="B14:Z14"/>
    <mergeCell ref="O38:Z38"/>
    <mergeCell ref="O39:Z39"/>
    <mergeCell ref="O36:Z36"/>
    <mergeCell ref="O37:Z37"/>
    <mergeCell ref="O34:Z34"/>
    <mergeCell ref="O35:Z35"/>
    <mergeCell ref="O58:Z58"/>
    <mergeCell ref="O56:Z56"/>
    <mergeCell ref="O57:Z57"/>
    <mergeCell ref="O54:Z54"/>
    <mergeCell ref="O55:Z55"/>
    <mergeCell ref="O52:Z52"/>
    <mergeCell ref="O53:Z53"/>
    <mergeCell ref="O50:Z50"/>
    <mergeCell ref="O51:Z51"/>
    <mergeCell ref="O48:Z48"/>
    <mergeCell ref="O49:Z49"/>
    <mergeCell ref="O46:Z46"/>
    <mergeCell ref="O47:Z47"/>
    <mergeCell ref="O40:Z40"/>
    <mergeCell ref="B43:Z43"/>
    <mergeCell ref="B44:B45"/>
    <mergeCell ref="C44:C45"/>
    <mergeCell ref="D44:F45"/>
    <mergeCell ref="G44:L44"/>
    <mergeCell ref="M44:N45"/>
    <mergeCell ref="O44:Z45"/>
    <mergeCell ref="O41:Z41"/>
    <mergeCell ref="O42:Z42"/>
    <mergeCell ref="M47:N47"/>
    <mergeCell ref="O32:Z32"/>
    <mergeCell ref="O33:Z33"/>
    <mergeCell ref="O30:Z30"/>
    <mergeCell ref="O31:Z31"/>
    <mergeCell ref="B27:Z27"/>
    <mergeCell ref="B28:B29"/>
    <mergeCell ref="C28:C29"/>
    <mergeCell ref="D28:F29"/>
    <mergeCell ref="G28:L28"/>
    <mergeCell ref="M28:N29"/>
    <mergeCell ref="O28:Z29"/>
    <mergeCell ref="M30:N30"/>
    <mergeCell ref="M31:N31"/>
    <mergeCell ref="M32:N32"/>
    <mergeCell ref="M33:N33"/>
    <mergeCell ref="M25:N25"/>
    <mergeCell ref="O25:Z25"/>
    <mergeCell ref="M26:N26"/>
    <mergeCell ref="O26:Z26"/>
    <mergeCell ref="M23:N23"/>
    <mergeCell ref="O23:Z23"/>
    <mergeCell ref="M24:N24"/>
    <mergeCell ref="O24:Z24"/>
    <mergeCell ref="M21:N21"/>
    <mergeCell ref="O21:Z21"/>
    <mergeCell ref="M22:N22"/>
    <mergeCell ref="O22:Z22"/>
    <mergeCell ref="O17:Z18"/>
    <mergeCell ref="M19:N19"/>
    <mergeCell ref="O19:Z19"/>
    <mergeCell ref="M20:N20"/>
    <mergeCell ref="O20:Z20"/>
    <mergeCell ref="D3:Z3"/>
    <mergeCell ref="B15:Z15"/>
    <mergeCell ref="B16:Z16"/>
    <mergeCell ref="B17:B18"/>
    <mergeCell ref="C17:C18"/>
    <mergeCell ref="D17:F18"/>
    <mergeCell ref="G17:L17"/>
    <mergeCell ref="M17:N18"/>
    <mergeCell ref="B9:Z9"/>
    <mergeCell ref="K11:R11"/>
    <mergeCell ref="B3:C7"/>
    <mergeCell ref="D4:Z4"/>
    <mergeCell ref="D6:K8"/>
    <mergeCell ref="L7:M7"/>
    <mergeCell ref="N7:P7"/>
    <mergeCell ref="Q7:S7"/>
    <mergeCell ref="M34:N34"/>
    <mergeCell ref="M35:N35"/>
    <mergeCell ref="M36:N36"/>
    <mergeCell ref="M37:N37"/>
    <mergeCell ref="M38:N38"/>
    <mergeCell ref="M39:N39"/>
    <mergeCell ref="M40:N40"/>
    <mergeCell ref="M41:N41"/>
    <mergeCell ref="M42:N42"/>
    <mergeCell ref="M46:N46"/>
    <mergeCell ref="M48:N48"/>
    <mergeCell ref="M49:N49"/>
    <mergeCell ref="M50:N50"/>
    <mergeCell ref="M51:N51"/>
    <mergeCell ref="M52:N52"/>
    <mergeCell ref="M58:N58"/>
    <mergeCell ref="M53:N53"/>
    <mergeCell ref="M54:N54"/>
    <mergeCell ref="M55:N55"/>
    <mergeCell ref="M56:N56"/>
    <mergeCell ref="M57:N57"/>
  </mergeCells>
  <phoneticPr fontId="8" type="noConversion"/>
  <pageMargins left="0.7" right="0.7" top="0.75" bottom="0.75" header="0.3" footer="0.3"/>
  <ignoredErrors>
    <ignoredError sqref="L7:S7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B64F5-0338-4319-AAFF-7D06C60A52F3}">
  <dimension ref="B1:Z33"/>
  <sheetViews>
    <sheetView zoomScaleNormal="100" workbookViewId="0">
      <selection activeCell="B13" sqref="B13:Z13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13" width="2.7265625" style="4" customWidth="1"/>
    <col min="14" max="14" width="6.7265625" style="4" customWidth="1"/>
    <col min="15" max="29" width="2.7265625" style="4" customWidth="1"/>
    <col min="30" max="16384" width="11.453125" style="4"/>
  </cols>
  <sheetData>
    <row r="1" spans="2:26" ht="12" thickBot="1" x14ac:dyDescent="0.3"/>
    <row r="2" spans="2:26" ht="15" customHeight="1" x14ac:dyDescent="0.25">
      <c r="B2" s="109"/>
      <c r="C2" s="110"/>
      <c r="D2" s="112" t="s">
        <v>0</v>
      </c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3"/>
    </row>
    <row r="3" spans="2:26" x14ac:dyDescent="0.25">
      <c r="B3" s="111"/>
      <c r="C3" s="79"/>
      <c r="D3" s="79" t="s">
        <v>1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80"/>
    </row>
    <row r="4" spans="2:26" x14ac:dyDescent="0.25">
      <c r="B4" s="111"/>
      <c r="C4" s="79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2"/>
    </row>
    <row r="5" spans="2:26" x14ac:dyDescent="0.25">
      <c r="B5" s="111"/>
      <c r="C5" s="79"/>
      <c r="D5" s="114" t="s">
        <v>2</v>
      </c>
      <c r="E5" s="114"/>
      <c r="F5" s="114"/>
      <c r="G5" s="114"/>
      <c r="H5" s="114"/>
      <c r="I5" s="114"/>
      <c r="J5" s="114"/>
      <c r="K5" s="114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</row>
    <row r="6" spans="2:26" x14ac:dyDescent="0.25">
      <c r="B6" s="111"/>
      <c r="C6" s="79"/>
      <c r="D6" s="114"/>
      <c r="E6" s="114"/>
      <c r="F6" s="114"/>
      <c r="G6" s="114"/>
      <c r="H6" s="114"/>
      <c r="I6" s="114"/>
      <c r="J6" s="114"/>
      <c r="K6" s="114"/>
      <c r="L6" s="79">
        <f>+'Superficie deL TABLERO'!L6:M6</f>
        <v>19</v>
      </c>
      <c r="M6" s="79"/>
      <c r="N6" s="79">
        <f>+'Superficie deL TABLERO'!N6:P6</f>
        <v>3</v>
      </c>
      <c r="O6" s="79"/>
      <c r="P6" s="79"/>
      <c r="Q6" s="79">
        <f>+'Superficie deL TABLERO'!Q6:S6</f>
        <v>2024</v>
      </c>
      <c r="R6" s="79"/>
      <c r="S6" s="79"/>
      <c r="T6" s="11"/>
      <c r="U6" s="11"/>
      <c r="V6" s="11"/>
      <c r="W6" s="11"/>
      <c r="X6" s="11"/>
      <c r="Y6" s="11"/>
      <c r="Z6" s="12"/>
    </row>
    <row r="7" spans="2:26" x14ac:dyDescent="0.25">
      <c r="B7" s="37"/>
      <c r="C7" s="11"/>
      <c r="D7" s="114"/>
      <c r="E7" s="114"/>
      <c r="F7" s="114"/>
      <c r="G7" s="114"/>
      <c r="H7" s="114"/>
      <c r="I7" s="114"/>
      <c r="J7" s="114"/>
      <c r="K7" s="114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</row>
    <row r="8" spans="2:26" x14ac:dyDescent="0.25">
      <c r="B8" s="115" t="s">
        <v>3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7"/>
    </row>
    <row r="9" spans="2:26" x14ac:dyDescent="0.25">
      <c r="B9" s="37" t="s">
        <v>4</v>
      </c>
      <c r="C9" s="11" t="str">
        <f>+'Superficie deL TABLERO'!C9</f>
        <v>Puente Canalete</v>
      </c>
      <c r="D9" s="11" t="s">
        <v>5</v>
      </c>
      <c r="E9" s="11"/>
      <c r="F9" s="11"/>
      <c r="G9" s="11"/>
      <c r="H9" s="11">
        <f>+'Superficie deL TABLERO'!H9</f>
        <v>0</v>
      </c>
      <c r="I9" s="11">
        <f>+'Superficie deL TABLERO'!I9</f>
        <v>0</v>
      </c>
      <c r="J9" s="13" t="str">
        <f>+'Superficie deL TABLERO'!J9</f>
        <v>-</v>
      </c>
      <c r="K9" s="11">
        <f>+'Superficie deL TABLERO'!K9</f>
        <v>0</v>
      </c>
      <c r="L9" s="11">
        <f>+'Superficie deL TABLERO'!L9</f>
        <v>0</v>
      </c>
      <c r="M9" s="11">
        <f>+'Superficie deL TABLERO'!M9</f>
        <v>0</v>
      </c>
      <c r="N9" s="11">
        <f>+'Superficie deL TABLERO'!N9</f>
        <v>0</v>
      </c>
      <c r="O9" s="11"/>
      <c r="P9" s="11"/>
      <c r="Q9" s="11"/>
      <c r="R9" s="11"/>
      <c r="S9" s="13" t="str">
        <f>+'Superficie deL TABLERO'!S9</f>
        <v>-</v>
      </c>
      <c r="T9" s="11">
        <f>+'Superficie deL TABLERO'!T9</f>
        <v>0</v>
      </c>
      <c r="U9" s="11">
        <f>+'Superficie deL TABLERO'!U9</f>
        <v>0</v>
      </c>
      <c r="V9" s="11"/>
      <c r="W9" s="11">
        <f>+'Superficie deL TABLERO'!W9</f>
        <v>0</v>
      </c>
      <c r="X9" s="11">
        <f>+'Superficie deL TABLERO'!X9</f>
        <v>0</v>
      </c>
      <c r="Y9" s="11">
        <f>+'Superficie deL TABLERO'!Y9</f>
        <v>0</v>
      </c>
      <c r="Z9" s="11">
        <f>+'Superficie deL TABLERO'!Z9</f>
        <v>0</v>
      </c>
    </row>
    <row r="10" spans="2:26" x14ac:dyDescent="0.25">
      <c r="B10" s="37"/>
      <c r="C10" s="11"/>
      <c r="D10" s="11"/>
      <c r="E10" s="11"/>
      <c r="F10" s="11"/>
      <c r="G10" s="11"/>
      <c r="H10" s="11" t="s">
        <v>6</v>
      </c>
      <c r="I10" s="11"/>
      <c r="J10" s="11"/>
      <c r="K10" s="79" t="s">
        <v>7</v>
      </c>
      <c r="L10" s="79"/>
      <c r="M10" s="79"/>
      <c r="N10" s="79"/>
      <c r="O10" s="79"/>
      <c r="P10" s="79"/>
      <c r="Q10" s="79"/>
      <c r="R10" s="79"/>
      <c r="S10" s="11"/>
      <c r="T10" s="11" t="s">
        <v>8</v>
      </c>
      <c r="U10" s="11"/>
      <c r="V10" s="11"/>
      <c r="W10" s="11" t="s">
        <v>9</v>
      </c>
      <c r="X10" s="11"/>
      <c r="Y10" s="11"/>
      <c r="Z10" s="12"/>
    </row>
    <row r="11" spans="2:26" x14ac:dyDescent="0.25">
      <c r="B11" s="37" t="s">
        <v>10</v>
      </c>
      <c r="C11" s="11" t="str">
        <f>+'Superficie deL TABLERO'!C11</f>
        <v>Concesión Ruta al Mar</v>
      </c>
      <c r="D11" s="11"/>
      <c r="E11" s="11"/>
      <c r="F11" s="11"/>
      <c r="G11" s="11"/>
      <c r="H11" s="11"/>
      <c r="I11" s="11"/>
      <c r="J11" s="11"/>
      <c r="K11" s="13"/>
      <c r="L11" s="13"/>
      <c r="M11" s="13"/>
      <c r="N11" s="13"/>
      <c r="O11" s="13"/>
      <c r="P11" s="13"/>
      <c r="Q11" s="13"/>
      <c r="R11" s="13"/>
      <c r="S11" s="11"/>
      <c r="T11" s="11"/>
      <c r="U11" s="11"/>
      <c r="V11" s="11"/>
      <c r="W11" s="11"/>
      <c r="X11" s="11"/>
      <c r="Y11" s="11"/>
      <c r="Z11" s="12"/>
    </row>
    <row r="12" spans="2:26" x14ac:dyDescent="0.25">
      <c r="B12" s="37"/>
      <c r="C12" s="11"/>
      <c r="D12" s="11"/>
      <c r="E12" s="11"/>
      <c r="F12" s="11"/>
      <c r="G12" s="11"/>
      <c r="H12" s="11"/>
      <c r="I12" s="11"/>
      <c r="J12" s="11"/>
      <c r="K12" s="13"/>
      <c r="L12" s="13"/>
      <c r="M12" s="13"/>
      <c r="N12" s="13"/>
      <c r="O12" s="13"/>
      <c r="P12" s="13"/>
      <c r="Q12" s="13"/>
      <c r="R12" s="13"/>
      <c r="S12" s="11"/>
      <c r="T12" s="11"/>
      <c r="U12" s="11"/>
      <c r="V12" s="11"/>
      <c r="W12" s="11"/>
      <c r="X12" s="11"/>
      <c r="Y12" s="11"/>
      <c r="Z12" s="12"/>
    </row>
    <row r="13" spans="2:26" x14ac:dyDescent="0.25">
      <c r="B13" s="115" t="s">
        <v>11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7"/>
    </row>
    <row r="14" spans="2:26" x14ac:dyDescent="0.25">
      <c r="B14" s="90" t="s">
        <v>108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91"/>
    </row>
    <row r="15" spans="2:26" x14ac:dyDescent="0.25">
      <c r="B15" s="9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91"/>
    </row>
    <row r="16" spans="2:26" x14ac:dyDescent="0.25">
      <c r="B16" s="90" t="s">
        <v>14</v>
      </c>
      <c r="C16" s="87" t="s">
        <v>15</v>
      </c>
      <c r="D16" s="92" t="s">
        <v>16</v>
      </c>
      <c r="E16" s="92"/>
      <c r="F16" s="92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88" t="s">
        <v>19</v>
      </c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9"/>
    </row>
    <row r="17" spans="2:26" x14ac:dyDescent="0.25">
      <c r="B17" s="90"/>
      <c r="C17" s="87"/>
      <c r="D17" s="92"/>
      <c r="E17" s="92"/>
      <c r="F17" s="92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9"/>
    </row>
    <row r="18" spans="2:26" ht="14.5" x14ac:dyDescent="0.35">
      <c r="B18" s="2" t="s">
        <v>109</v>
      </c>
      <c r="C18" s="1" t="s">
        <v>110</v>
      </c>
      <c r="D18" s="85" t="s">
        <v>36</v>
      </c>
      <c r="E18" s="85"/>
      <c r="F18" s="85"/>
      <c r="G18" s="11"/>
      <c r="H18" s="11"/>
      <c r="I18" s="11"/>
      <c r="J18" s="11"/>
      <c r="K18" s="11"/>
      <c r="L18" s="11"/>
      <c r="M18" s="79"/>
      <c r="N18" s="79"/>
      <c r="O18" s="79" t="s">
        <v>353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ht="14.5" x14ac:dyDescent="0.35">
      <c r="B19" s="2" t="s">
        <v>111</v>
      </c>
      <c r="C19" s="1" t="s">
        <v>112</v>
      </c>
      <c r="D19" s="85" t="s">
        <v>36</v>
      </c>
      <c r="E19" s="85"/>
      <c r="F19" s="85"/>
      <c r="G19" s="11"/>
      <c r="H19" s="11"/>
      <c r="I19" s="11"/>
      <c r="J19" s="11"/>
      <c r="K19" s="11"/>
      <c r="L19" s="11"/>
      <c r="M19" s="79"/>
      <c r="N19" s="79"/>
      <c r="O19" s="79" t="s">
        <v>353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ht="14.5" x14ac:dyDescent="0.35">
      <c r="B20" s="2" t="s">
        <v>113</v>
      </c>
      <c r="C20" s="1" t="s">
        <v>114</v>
      </c>
      <c r="D20" s="85" t="s">
        <v>36</v>
      </c>
      <c r="E20" s="85"/>
      <c r="F20" s="85"/>
      <c r="G20" s="11"/>
      <c r="H20" s="11"/>
      <c r="I20" s="11"/>
      <c r="J20" s="11"/>
      <c r="K20" s="11"/>
      <c r="L20" s="11"/>
      <c r="M20" s="79"/>
      <c r="N20" s="79"/>
      <c r="O20" s="79" t="s">
        <v>353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ht="14.5" x14ac:dyDescent="0.35">
      <c r="B21" s="2" t="s">
        <v>115</v>
      </c>
      <c r="C21" s="1" t="s">
        <v>116</v>
      </c>
      <c r="D21" s="85" t="s">
        <v>36</v>
      </c>
      <c r="E21" s="85"/>
      <c r="F21" s="85"/>
      <c r="G21" s="11"/>
      <c r="H21" s="11"/>
      <c r="I21" s="11"/>
      <c r="J21" s="11"/>
      <c r="K21" s="11"/>
      <c r="L21" s="11"/>
      <c r="M21" s="79"/>
      <c r="N21" s="79"/>
      <c r="O21" s="79" t="s">
        <v>353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ht="14.5" x14ac:dyDescent="0.35">
      <c r="B22" s="2" t="s">
        <v>117</v>
      </c>
      <c r="C22" s="1" t="s">
        <v>118</v>
      </c>
      <c r="D22" s="85" t="s">
        <v>36</v>
      </c>
      <c r="E22" s="85"/>
      <c r="F22" s="85"/>
      <c r="G22" s="11"/>
      <c r="H22" s="11"/>
      <c r="I22" s="11"/>
      <c r="J22" s="11"/>
      <c r="K22" s="11"/>
      <c r="L22" s="11"/>
      <c r="M22" s="79"/>
      <c r="N22" s="79"/>
      <c r="O22" s="79" t="s">
        <v>353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ht="14.5" x14ac:dyDescent="0.35">
      <c r="B23" s="2" t="s">
        <v>119</v>
      </c>
      <c r="C23" s="1" t="s">
        <v>120</v>
      </c>
      <c r="D23" s="85" t="s">
        <v>36</v>
      </c>
      <c r="E23" s="85"/>
      <c r="F23" s="85"/>
      <c r="G23" s="11"/>
      <c r="H23" s="11"/>
      <c r="I23" s="11"/>
      <c r="J23" s="11"/>
      <c r="K23" s="11"/>
      <c r="L23" s="11"/>
      <c r="M23" s="79"/>
      <c r="N23" s="79"/>
      <c r="O23" s="79" t="s">
        <v>353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ht="14.5" x14ac:dyDescent="0.35">
      <c r="B24" s="2" t="s">
        <v>121</v>
      </c>
      <c r="C24" s="1" t="s">
        <v>122</v>
      </c>
      <c r="D24" s="85" t="s">
        <v>36</v>
      </c>
      <c r="E24" s="85"/>
      <c r="F24" s="85"/>
      <c r="G24" s="11"/>
      <c r="H24" s="11"/>
      <c r="I24" s="11"/>
      <c r="J24" s="11"/>
      <c r="K24" s="11"/>
      <c r="L24" s="11"/>
      <c r="M24" s="79"/>
      <c r="N24" s="79"/>
      <c r="O24" s="79" t="s">
        <v>353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ht="14.5" x14ac:dyDescent="0.35">
      <c r="B25" s="2" t="s">
        <v>123</v>
      </c>
      <c r="C25" s="1" t="s">
        <v>124</v>
      </c>
      <c r="D25" s="85" t="s">
        <v>36</v>
      </c>
      <c r="E25" s="85"/>
      <c r="F25" s="85"/>
      <c r="G25" s="11"/>
      <c r="H25" s="11"/>
      <c r="I25" s="11"/>
      <c r="J25" s="11"/>
      <c r="K25" s="11"/>
      <c r="L25" s="11"/>
      <c r="M25" s="79"/>
      <c r="N25" s="79"/>
      <c r="O25" s="79" t="s">
        <v>353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ht="14.5" x14ac:dyDescent="0.35">
      <c r="B26" s="2" t="s">
        <v>125</v>
      </c>
      <c r="C26" s="1" t="s">
        <v>126</v>
      </c>
      <c r="D26" s="85" t="s">
        <v>36</v>
      </c>
      <c r="E26" s="85"/>
      <c r="F26" s="85"/>
      <c r="G26" s="11"/>
      <c r="H26" s="11"/>
      <c r="I26" s="11"/>
      <c r="J26" s="11"/>
      <c r="K26" s="11"/>
      <c r="L26" s="11"/>
      <c r="M26" s="79"/>
      <c r="N26" s="79"/>
      <c r="O26" s="79" t="s">
        <v>353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ht="14.5" x14ac:dyDescent="0.35">
      <c r="B27" s="2" t="s">
        <v>127</v>
      </c>
      <c r="C27" s="1" t="s">
        <v>128</v>
      </c>
      <c r="D27" s="85" t="s">
        <v>36</v>
      </c>
      <c r="E27" s="85"/>
      <c r="F27" s="85"/>
      <c r="G27" s="11"/>
      <c r="H27" s="11"/>
      <c r="I27" s="11"/>
      <c r="J27" s="11"/>
      <c r="K27" s="11"/>
      <c r="L27" s="11"/>
      <c r="M27" s="79"/>
      <c r="N27" s="79"/>
      <c r="O27" s="79" t="s">
        <v>353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x14ac:dyDescent="0.25">
      <c r="B28" s="90" t="s">
        <v>43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91"/>
    </row>
    <row r="29" spans="2:26" x14ac:dyDescent="0.25">
      <c r="B29" s="90" t="s">
        <v>14</v>
      </c>
      <c r="C29" s="87" t="s">
        <v>15</v>
      </c>
      <c r="D29" s="92" t="s">
        <v>16</v>
      </c>
      <c r="E29" s="92"/>
      <c r="F29" s="92"/>
      <c r="G29" s="87" t="s">
        <v>17</v>
      </c>
      <c r="H29" s="87"/>
      <c r="I29" s="87"/>
      <c r="J29" s="87"/>
      <c r="K29" s="87"/>
      <c r="L29" s="87"/>
      <c r="M29" s="87" t="s">
        <v>18</v>
      </c>
      <c r="N29" s="87"/>
      <c r="O29" s="88" t="s">
        <v>19</v>
      </c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9"/>
    </row>
    <row r="30" spans="2:26" x14ac:dyDescent="0.25">
      <c r="B30" s="90"/>
      <c r="C30" s="87"/>
      <c r="D30" s="92"/>
      <c r="E30" s="92"/>
      <c r="F30" s="92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7"/>
      <c r="N30" s="87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9"/>
    </row>
    <row r="31" spans="2:26" ht="14.5" x14ac:dyDescent="0.35">
      <c r="B31" s="2" t="s">
        <v>48</v>
      </c>
      <c r="C31" s="1" t="s">
        <v>129</v>
      </c>
      <c r="D31" s="85" t="s">
        <v>36</v>
      </c>
      <c r="E31" s="85"/>
      <c r="F31" s="85"/>
      <c r="G31" s="11"/>
      <c r="H31" s="11"/>
      <c r="I31" s="11"/>
      <c r="J31" s="11"/>
      <c r="K31" s="11"/>
      <c r="L31" s="11"/>
      <c r="M31" s="79"/>
      <c r="N31" s="79"/>
      <c r="O31" s="79" t="s">
        <v>353</v>
      </c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</row>
    <row r="32" spans="2:26" ht="14.5" x14ac:dyDescent="0.35">
      <c r="B32" s="2" t="s">
        <v>50</v>
      </c>
      <c r="C32" s="1" t="s">
        <v>130</v>
      </c>
      <c r="D32" s="85" t="s">
        <v>36</v>
      </c>
      <c r="E32" s="85"/>
      <c r="F32" s="85"/>
      <c r="G32" s="11"/>
      <c r="H32" s="11"/>
      <c r="I32" s="11"/>
      <c r="J32" s="11"/>
      <c r="K32" s="11"/>
      <c r="L32" s="11"/>
      <c r="M32" s="79"/>
      <c r="N32" s="79"/>
      <c r="O32" s="79" t="s">
        <v>353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ht="15" thickBot="1" x14ac:dyDescent="0.4">
      <c r="B33" s="3" t="s">
        <v>52</v>
      </c>
      <c r="C33" s="35" t="s">
        <v>47</v>
      </c>
      <c r="D33" s="86" t="s">
        <v>36</v>
      </c>
      <c r="E33" s="86"/>
      <c r="F33" s="86"/>
      <c r="G33" s="26"/>
      <c r="H33" s="26"/>
      <c r="I33" s="26"/>
      <c r="J33" s="26"/>
      <c r="K33" s="26"/>
      <c r="L33" s="26"/>
      <c r="M33" s="118"/>
      <c r="N33" s="119"/>
      <c r="O33" s="79" t="s">
        <v>353</v>
      </c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</sheetData>
  <mergeCells count="64">
    <mergeCell ref="D33:F33"/>
    <mergeCell ref="M33:N33"/>
    <mergeCell ref="O33:Z33"/>
    <mergeCell ref="D31:F31"/>
    <mergeCell ref="M31:N31"/>
    <mergeCell ref="O31:Z31"/>
    <mergeCell ref="D32:F32"/>
    <mergeCell ref="M32:N32"/>
    <mergeCell ref="O32:Z32"/>
    <mergeCell ref="D26:F26"/>
    <mergeCell ref="M26:N26"/>
    <mergeCell ref="O26:Z26"/>
    <mergeCell ref="B28:Z28"/>
    <mergeCell ref="B29:B30"/>
    <mergeCell ref="C29:C30"/>
    <mergeCell ref="D29:F30"/>
    <mergeCell ref="G29:L29"/>
    <mergeCell ref="M29:N30"/>
    <mergeCell ref="O29:Z30"/>
    <mergeCell ref="D27:F27"/>
    <mergeCell ref="O27:Z27"/>
    <mergeCell ref="M27:N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F7C35-6D5B-4555-8138-DF899EAA10B1}">
  <dimension ref="B1:Z37"/>
  <sheetViews>
    <sheetView topLeftCell="A3" zoomScaleNormal="100" workbookViewId="0">
      <selection activeCell="Q6" sqref="Q6:S6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/>
    <row r="2" spans="2:26" ht="15" customHeight="1" x14ac:dyDescent="0.25">
      <c r="B2" s="109"/>
      <c r="C2" s="110"/>
      <c r="D2" s="112" t="s">
        <v>0</v>
      </c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3"/>
    </row>
    <row r="3" spans="2:26" x14ac:dyDescent="0.25">
      <c r="B3" s="111"/>
      <c r="C3" s="79"/>
      <c r="D3" s="79" t="s">
        <v>1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80"/>
    </row>
    <row r="4" spans="2:26" x14ac:dyDescent="0.25">
      <c r="B4" s="111"/>
      <c r="C4" s="79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2"/>
    </row>
    <row r="5" spans="2:26" x14ac:dyDescent="0.25">
      <c r="B5" s="111"/>
      <c r="C5" s="79"/>
      <c r="D5" s="114" t="s">
        <v>2</v>
      </c>
      <c r="E5" s="114"/>
      <c r="F5" s="114"/>
      <c r="G5" s="114"/>
      <c r="H5" s="114"/>
      <c r="I5" s="114"/>
      <c r="J5" s="114"/>
      <c r="K5" s="114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</row>
    <row r="6" spans="2:26" x14ac:dyDescent="0.25">
      <c r="B6" s="111"/>
      <c r="C6" s="79"/>
      <c r="D6" s="114"/>
      <c r="E6" s="114"/>
      <c r="F6" s="114"/>
      <c r="G6" s="114"/>
      <c r="H6" s="114"/>
      <c r="I6" s="114"/>
      <c r="J6" s="114"/>
      <c r="K6" s="114"/>
      <c r="L6" s="79">
        <f>+'Superficie deL TABLERO'!L6:M6</f>
        <v>19</v>
      </c>
      <c r="M6" s="79"/>
      <c r="N6" s="79">
        <f>+'Superficie deL TABLERO'!N6:P6</f>
        <v>3</v>
      </c>
      <c r="O6" s="79"/>
      <c r="P6" s="79"/>
      <c r="Q6" s="83">
        <f>+'Superficie deL TABLERO'!Q6:S6</f>
        <v>2024</v>
      </c>
      <c r="R6" s="104"/>
      <c r="S6" s="84"/>
      <c r="T6" s="11"/>
      <c r="U6" s="11"/>
      <c r="V6" s="11"/>
      <c r="W6" s="11"/>
      <c r="X6" s="11"/>
      <c r="Y6" s="11"/>
      <c r="Z6" s="12"/>
    </row>
    <row r="7" spans="2:26" x14ac:dyDescent="0.25">
      <c r="B7" s="37"/>
      <c r="C7" s="11"/>
      <c r="D7" s="114"/>
      <c r="E7" s="114"/>
      <c r="F7" s="114"/>
      <c r="G7" s="114"/>
      <c r="H7" s="114"/>
      <c r="I7" s="114"/>
      <c r="J7" s="114"/>
      <c r="K7" s="114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</row>
    <row r="8" spans="2:26" x14ac:dyDescent="0.25">
      <c r="B8" s="115" t="s">
        <v>3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7"/>
    </row>
    <row r="9" spans="2:26" x14ac:dyDescent="0.25">
      <c r="B9" s="9" t="s">
        <v>4</v>
      </c>
      <c r="C9" s="10" t="str">
        <f>+'Superficie deL TABLERO'!C9</f>
        <v>Puente Canalete</v>
      </c>
      <c r="D9" s="4" t="s">
        <v>5</v>
      </c>
      <c r="H9" s="30">
        <f>+'Superficie deL TABLERO'!H9</f>
        <v>0</v>
      </c>
      <c r="I9" s="30">
        <f>+'Superficie deL TABLERO'!I9</f>
        <v>0</v>
      </c>
      <c r="K9" s="30">
        <f>+'Superficie deL TABLERO'!K9</f>
        <v>0</v>
      </c>
      <c r="L9" s="30">
        <f>+'Superficie deL TABLERO'!L9</f>
        <v>0</v>
      </c>
      <c r="M9" s="30">
        <f>+'Superficie deL TABLERO'!M9</f>
        <v>0</v>
      </c>
      <c r="N9" s="30">
        <f>+'Superficie deL TABLERO'!N9</f>
        <v>0</v>
      </c>
      <c r="O9" s="30"/>
      <c r="P9" s="30"/>
      <c r="Q9" s="30"/>
      <c r="R9" s="30"/>
      <c r="S9" s="55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5"/>
      <c r="W9" s="30">
        <f>+'Superficie deL TABLERO'!W9</f>
        <v>0</v>
      </c>
      <c r="X9" s="30">
        <f>+'Superficie deL TABLERO'!X9</f>
        <v>0</v>
      </c>
      <c r="Y9" s="30">
        <f>+'Superficie deL TABLERO'!Y9</f>
        <v>0</v>
      </c>
      <c r="Z9" s="30">
        <f>+'Superficie deL TABLERO'!Z9</f>
        <v>0</v>
      </c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x14ac:dyDescent="0.25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115" t="s">
        <v>11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7"/>
    </row>
    <row r="14" spans="2:26" x14ac:dyDescent="0.25">
      <c r="B14" s="90" t="s">
        <v>108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91"/>
    </row>
    <row r="15" spans="2:26" x14ac:dyDescent="0.25">
      <c r="B15" s="90" t="s">
        <v>13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91"/>
    </row>
    <row r="16" spans="2:26" x14ac:dyDescent="0.25">
      <c r="B16" s="90" t="s">
        <v>14</v>
      </c>
      <c r="C16" s="87" t="s">
        <v>15</v>
      </c>
      <c r="D16" s="92" t="s">
        <v>16</v>
      </c>
      <c r="E16" s="92"/>
      <c r="F16" s="92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88" t="s">
        <v>19</v>
      </c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9"/>
    </row>
    <row r="17" spans="2:26" x14ac:dyDescent="0.25">
      <c r="B17" s="90"/>
      <c r="C17" s="87"/>
      <c r="D17" s="92"/>
      <c r="E17" s="92"/>
      <c r="F17" s="92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9"/>
    </row>
    <row r="18" spans="2:26" ht="14.5" x14ac:dyDescent="0.35">
      <c r="B18" s="2" t="s">
        <v>109</v>
      </c>
      <c r="C18" s="1" t="s">
        <v>110</v>
      </c>
      <c r="D18" s="85" t="s">
        <v>36</v>
      </c>
      <c r="E18" s="85"/>
      <c r="F18" s="85"/>
      <c r="G18" s="11"/>
      <c r="H18" s="11"/>
      <c r="I18" s="11"/>
      <c r="J18" s="11"/>
      <c r="K18" s="11"/>
      <c r="L18" s="11"/>
      <c r="M18" s="79"/>
      <c r="N18" s="79"/>
      <c r="O18" s="79" t="str">
        <f t="shared" ref="O18:O27" si="0">+N</f>
        <v>N/A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ht="14.5" x14ac:dyDescent="0.35">
      <c r="B19" s="2" t="s">
        <v>111</v>
      </c>
      <c r="C19" s="1" t="s">
        <v>112</v>
      </c>
      <c r="D19" s="85" t="s">
        <v>36</v>
      </c>
      <c r="E19" s="85"/>
      <c r="F19" s="85"/>
      <c r="G19" s="11"/>
      <c r="H19" s="11"/>
      <c r="I19" s="11"/>
      <c r="J19" s="11"/>
      <c r="K19" s="11"/>
      <c r="L19" s="11"/>
      <c r="M19" s="79"/>
      <c r="N19" s="79"/>
      <c r="O19" s="79" t="str">
        <f t="shared" si="0"/>
        <v>N/A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ht="14.5" x14ac:dyDescent="0.35">
      <c r="B20" s="2" t="s">
        <v>113</v>
      </c>
      <c r="C20" s="1" t="s">
        <v>114</v>
      </c>
      <c r="D20" s="85" t="s">
        <v>36</v>
      </c>
      <c r="E20" s="85"/>
      <c r="F20" s="85"/>
      <c r="G20" s="11"/>
      <c r="H20" s="11"/>
      <c r="I20" s="11"/>
      <c r="J20" s="11"/>
      <c r="K20" s="11"/>
      <c r="L20" s="11"/>
      <c r="M20" s="79"/>
      <c r="N20" s="79"/>
      <c r="O20" s="79" t="str">
        <f t="shared" si="0"/>
        <v>N/A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ht="14.5" x14ac:dyDescent="0.35">
      <c r="B21" s="2" t="s">
        <v>115</v>
      </c>
      <c r="C21" s="1" t="s">
        <v>116</v>
      </c>
      <c r="D21" s="85" t="s">
        <v>36</v>
      </c>
      <c r="E21" s="85"/>
      <c r="F21" s="85"/>
      <c r="G21" s="11"/>
      <c r="H21" s="11"/>
      <c r="I21" s="11"/>
      <c r="J21" s="11"/>
      <c r="K21" s="11"/>
      <c r="L21" s="11"/>
      <c r="M21" s="79"/>
      <c r="N21" s="79"/>
      <c r="O21" s="79" t="str">
        <f t="shared" si="0"/>
        <v>N/A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ht="14.5" x14ac:dyDescent="0.35">
      <c r="B22" s="2" t="s">
        <v>117</v>
      </c>
      <c r="C22" s="1" t="s">
        <v>118</v>
      </c>
      <c r="D22" s="85" t="s">
        <v>36</v>
      </c>
      <c r="E22" s="85"/>
      <c r="F22" s="85"/>
      <c r="G22" s="11"/>
      <c r="H22" s="11"/>
      <c r="I22" s="11"/>
      <c r="J22" s="11"/>
      <c r="K22" s="11"/>
      <c r="L22" s="11"/>
      <c r="M22" s="79"/>
      <c r="N22" s="79"/>
      <c r="O22" s="79" t="str">
        <f t="shared" si="0"/>
        <v>N/A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ht="14.5" x14ac:dyDescent="0.35">
      <c r="B23" s="2" t="s">
        <v>119</v>
      </c>
      <c r="C23" s="1" t="s">
        <v>120</v>
      </c>
      <c r="D23" s="85" t="s">
        <v>36</v>
      </c>
      <c r="E23" s="85"/>
      <c r="F23" s="85"/>
      <c r="G23" s="11"/>
      <c r="H23" s="11"/>
      <c r="I23" s="11"/>
      <c r="J23" s="11"/>
      <c r="K23" s="11"/>
      <c r="L23" s="11"/>
      <c r="M23" s="79"/>
      <c r="N23" s="79"/>
      <c r="O23" s="79" t="str">
        <f t="shared" si="0"/>
        <v>N/A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ht="14.5" x14ac:dyDescent="0.35">
      <c r="B24" s="2" t="s">
        <v>121</v>
      </c>
      <c r="C24" s="1" t="s">
        <v>122</v>
      </c>
      <c r="D24" s="85" t="s">
        <v>36</v>
      </c>
      <c r="E24" s="85"/>
      <c r="F24" s="85"/>
      <c r="G24" s="11"/>
      <c r="H24" s="11"/>
      <c r="I24" s="11"/>
      <c r="J24" s="11"/>
      <c r="K24" s="11"/>
      <c r="L24" s="11"/>
      <c r="M24" s="79"/>
      <c r="N24" s="79"/>
      <c r="O24" s="79" t="str">
        <f t="shared" si="0"/>
        <v>N/A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ht="14.5" x14ac:dyDescent="0.35">
      <c r="B25" s="2" t="s">
        <v>123</v>
      </c>
      <c r="C25" s="1" t="s">
        <v>124</v>
      </c>
      <c r="D25" s="85" t="s">
        <v>36</v>
      </c>
      <c r="E25" s="85"/>
      <c r="F25" s="85"/>
      <c r="G25" s="11"/>
      <c r="H25" s="11"/>
      <c r="I25" s="11"/>
      <c r="J25" s="11"/>
      <c r="K25" s="11"/>
      <c r="L25" s="11"/>
      <c r="M25" s="79"/>
      <c r="N25" s="79"/>
      <c r="O25" s="79" t="str">
        <f t="shared" si="0"/>
        <v>N/A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ht="14.5" x14ac:dyDescent="0.35">
      <c r="B26" s="2" t="s">
        <v>125</v>
      </c>
      <c r="C26" s="1" t="s">
        <v>126</v>
      </c>
      <c r="D26" s="85" t="s">
        <v>36</v>
      </c>
      <c r="E26" s="85"/>
      <c r="F26" s="85"/>
      <c r="G26" s="11"/>
      <c r="H26" s="11"/>
      <c r="I26" s="11"/>
      <c r="J26" s="11"/>
      <c r="K26" s="11"/>
      <c r="L26" s="11"/>
      <c r="M26" s="79"/>
      <c r="N26" s="79"/>
      <c r="O26" s="79" t="str">
        <f t="shared" si="0"/>
        <v>N/A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ht="14.5" x14ac:dyDescent="0.35">
      <c r="B27" s="2" t="s">
        <v>127</v>
      </c>
      <c r="C27" s="1" t="s">
        <v>128</v>
      </c>
      <c r="D27" s="85" t="s">
        <v>36</v>
      </c>
      <c r="E27" s="85"/>
      <c r="F27" s="85"/>
      <c r="G27" s="11"/>
      <c r="H27" s="11"/>
      <c r="I27" s="11"/>
      <c r="J27" s="11"/>
      <c r="K27" s="11"/>
      <c r="L27" s="11"/>
      <c r="M27" s="13"/>
      <c r="N27" s="13"/>
      <c r="O27" s="79" t="str">
        <f t="shared" si="0"/>
        <v>N/A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x14ac:dyDescent="0.25">
      <c r="B28" s="90" t="s">
        <v>43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91"/>
    </row>
    <row r="29" spans="2:26" x14ac:dyDescent="0.25">
      <c r="B29" s="90" t="s">
        <v>14</v>
      </c>
      <c r="C29" s="87" t="s">
        <v>15</v>
      </c>
      <c r="D29" s="92" t="s">
        <v>16</v>
      </c>
      <c r="E29" s="92"/>
      <c r="F29" s="92"/>
      <c r="G29" s="87" t="s">
        <v>17</v>
      </c>
      <c r="H29" s="87"/>
      <c r="I29" s="87"/>
      <c r="J29" s="87"/>
      <c r="K29" s="87"/>
      <c r="L29" s="87"/>
      <c r="M29" s="87" t="s">
        <v>18</v>
      </c>
      <c r="N29" s="87"/>
      <c r="O29" s="88" t="s">
        <v>19</v>
      </c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9"/>
    </row>
    <row r="30" spans="2:26" x14ac:dyDescent="0.25">
      <c r="B30" s="90"/>
      <c r="C30" s="87"/>
      <c r="D30" s="92"/>
      <c r="E30" s="92"/>
      <c r="F30" s="92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7"/>
      <c r="N30" s="87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9"/>
    </row>
    <row r="31" spans="2:26" ht="14.5" x14ac:dyDescent="0.35">
      <c r="B31" s="2" t="s">
        <v>48</v>
      </c>
      <c r="C31" s="1" t="s">
        <v>129</v>
      </c>
      <c r="D31" s="85" t="s">
        <v>36</v>
      </c>
      <c r="E31" s="85"/>
      <c r="F31" s="85"/>
      <c r="G31" s="11"/>
      <c r="H31" s="11"/>
      <c r="I31" s="11"/>
      <c r="J31" s="11"/>
      <c r="K31" s="11"/>
      <c r="L31" s="11"/>
      <c r="M31" s="79"/>
      <c r="N31" s="79"/>
      <c r="O31" s="79" t="str">
        <f>+N</f>
        <v>N/A</v>
      </c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</row>
    <row r="32" spans="2:26" ht="14.5" x14ac:dyDescent="0.35">
      <c r="B32" s="2" t="s">
        <v>50</v>
      </c>
      <c r="C32" s="1" t="s">
        <v>130</v>
      </c>
      <c r="D32" s="85" t="s">
        <v>36</v>
      </c>
      <c r="E32" s="85"/>
      <c r="F32" s="85"/>
      <c r="G32" s="11"/>
      <c r="H32" s="11"/>
      <c r="I32" s="11"/>
      <c r="J32" s="11"/>
      <c r="K32" s="11"/>
      <c r="L32" s="11"/>
      <c r="M32" s="79"/>
      <c r="N32" s="79"/>
      <c r="O32" s="79" t="str">
        <f>+N</f>
        <v>N/A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ht="14.5" x14ac:dyDescent="0.35">
      <c r="B33" s="2" t="s">
        <v>52</v>
      </c>
      <c r="C33" s="1" t="s">
        <v>47</v>
      </c>
      <c r="D33" s="85" t="s">
        <v>36</v>
      </c>
      <c r="E33" s="85"/>
      <c r="F33" s="85"/>
      <c r="G33" s="11"/>
      <c r="H33" s="11"/>
      <c r="I33" s="11"/>
      <c r="J33" s="11"/>
      <c r="K33" s="11"/>
      <c r="L33" s="11"/>
      <c r="M33" s="79"/>
      <c r="N33" s="79"/>
      <c r="O33" s="79" t="str">
        <f>+N</f>
        <v>N/A</v>
      </c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x14ac:dyDescent="0.25">
      <c r="B34" s="90" t="s">
        <v>131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91"/>
    </row>
    <row r="35" spans="2:26" x14ac:dyDescent="0.25">
      <c r="B35" s="90" t="s">
        <v>14</v>
      </c>
      <c r="C35" s="87" t="s">
        <v>15</v>
      </c>
      <c r="D35" s="92" t="s">
        <v>16</v>
      </c>
      <c r="E35" s="92"/>
      <c r="F35" s="92"/>
      <c r="G35" s="87" t="s">
        <v>17</v>
      </c>
      <c r="H35" s="87"/>
      <c r="I35" s="87"/>
      <c r="J35" s="87"/>
      <c r="K35" s="87"/>
      <c r="L35" s="87"/>
      <c r="M35" s="87" t="s">
        <v>18</v>
      </c>
      <c r="N35" s="87"/>
      <c r="O35" s="88" t="s">
        <v>19</v>
      </c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9"/>
    </row>
    <row r="36" spans="2:26" x14ac:dyDescent="0.25">
      <c r="B36" s="90"/>
      <c r="C36" s="87"/>
      <c r="D36" s="92"/>
      <c r="E36" s="92"/>
      <c r="F36" s="92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7"/>
      <c r="N36" s="87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9"/>
    </row>
    <row r="37" spans="2:26" ht="29.5" thickBot="1" x14ac:dyDescent="0.4">
      <c r="B37" s="3" t="s">
        <v>132</v>
      </c>
      <c r="C37" s="35" t="s">
        <v>133</v>
      </c>
      <c r="D37" s="86" t="s">
        <v>36</v>
      </c>
      <c r="E37" s="86"/>
      <c r="F37" s="86"/>
      <c r="G37" s="26"/>
      <c r="H37" s="26"/>
      <c r="I37" s="26"/>
      <c r="J37" s="26"/>
      <c r="K37" s="26"/>
      <c r="L37" s="26"/>
      <c r="M37" s="81"/>
      <c r="N37" s="81"/>
      <c r="O37" s="81" t="str">
        <f>+N</f>
        <v>N/A</v>
      </c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2"/>
    </row>
  </sheetData>
  <mergeCells count="73">
    <mergeCell ref="D37:F37"/>
    <mergeCell ref="M37:N37"/>
    <mergeCell ref="O37:Z37"/>
    <mergeCell ref="D33:F33"/>
    <mergeCell ref="M33:N33"/>
    <mergeCell ref="O33:Z33"/>
    <mergeCell ref="B34:Z34"/>
    <mergeCell ref="B35:B36"/>
    <mergeCell ref="C35:C36"/>
    <mergeCell ref="D35:F36"/>
    <mergeCell ref="G35:L35"/>
    <mergeCell ref="M35:N36"/>
    <mergeCell ref="O35:Z36"/>
    <mergeCell ref="D31:F31"/>
    <mergeCell ref="M31:N31"/>
    <mergeCell ref="O31:Z31"/>
    <mergeCell ref="D32:F32"/>
    <mergeCell ref="M32:N32"/>
    <mergeCell ref="O32:Z32"/>
    <mergeCell ref="O29:Z30"/>
    <mergeCell ref="D26:F26"/>
    <mergeCell ref="M26:N26"/>
    <mergeCell ref="O26:Z26"/>
    <mergeCell ref="D27:F27"/>
    <mergeCell ref="O27:Z27"/>
    <mergeCell ref="B28:Z28"/>
    <mergeCell ref="B29:B30"/>
    <mergeCell ref="C29:C30"/>
    <mergeCell ref="D29:F30"/>
    <mergeCell ref="G29:L29"/>
    <mergeCell ref="M29:N30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ignoredErrors>
    <ignoredError sqref="L6:S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AC3B0-A7E5-41E6-9090-8983D82D18CE}">
  <dimension ref="B1:Z65"/>
  <sheetViews>
    <sheetView workbookViewId="0">
      <selection activeCell="J65" sqref="J65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5.453125" style="4" customWidth="1"/>
    <col min="7" max="12" width="2.7265625" style="4" customWidth="1"/>
    <col min="13" max="13" width="3.81640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/>
    <row r="2" spans="2:26" ht="15" customHeight="1" x14ac:dyDescent="0.25">
      <c r="B2" s="93"/>
      <c r="C2" s="94"/>
      <c r="D2" s="101" t="s">
        <v>0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2"/>
    </row>
    <row r="3" spans="2:26" x14ac:dyDescent="0.25">
      <c r="B3" s="95"/>
      <c r="C3" s="96"/>
      <c r="D3" s="96" t="s">
        <v>1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103"/>
    </row>
    <row r="4" spans="2:26" x14ac:dyDescent="0.25">
      <c r="B4" s="95"/>
      <c r="C4" s="96"/>
      <c r="Z4" s="8"/>
    </row>
    <row r="5" spans="2:26" x14ac:dyDescent="0.25">
      <c r="B5" s="95"/>
      <c r="C5" s="96"/>
      <c r="D5" s="97" t="s">
        <v>2</v>
      </c>
      <c r="E5" s="97"/>
      <c r="F5" s="97"/>
      <c r="G5" s="97"/>
      <c r="H5" s="97"/>
      <c r="I5" s="97"/>
      <c r="J5" s="97"/>
      <c r="K5" s="97"/>
      <c r="Z5" s="8"/>
    </row>
    <row r="6" spans="2:26" x14ac:dyDescent="0.25">
      <c r="B6" s="95"/>
      <c r="C6" s="96"/>
      <c r="D6" s="97"/>
      <c r="E6" s="97"/>
      <c r="F6" s="97"/>
      <c r="G6" s="97"/>
      <c r="H6" s="97"/>
      <c r="I6" s="97"/>
      <c r="J6" s="97"/>
      <c r="K6" s="97"/>
      <c r="L6" s="83">
        <f>+'Superficie deL TABLERO'!L6:M6</f>
        <v>19</v>
      </c>
      <c r="M6" s="84"/>
      <c r="N6" s="83">
        <f>+'Superficie deL TABLERO'!N6:P6</f>
        <v>3</v>
      </c>
      <c r="O6" s="104"/>
      <c r="P6" s="84"/>
      <c r="Q6" s="83">
        <f>+'Superficie deL TABLERO'!Q6:S6</f>
        <v>2024</v>
      </c>
      <c r="R6" s="104"/>
      <c r="S6" s="84"/>
      <c r="Z6" s="8"/>
    </row>
    <row r="7" spans="2:26" ht="12" thickBot="1" x14ac:dyDescent="0.3">
      <c r="B7" s="9"/>
      <c r="D7" s="97"/>
      <c r="E7" s="97"/>
      <c r="F7" s="97"/>
      <c r="G7" s="97"/>
      <c r="H7" s="97"/>
      <c r="I7" s="97"/>
      <c r="J7" s="97"/>
      <c r="K7" s="97"/>
      <c r="Z7" s="8"/>
    </row>
    <row r="8" spans="2:26" ht="12" thickBot="1" x14ac:dyDescent="0.3">
      <c r="B8" s="98" t="s">
        <v>3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100"/>
    </row>
    <row r="9" spans="2:26" x14ac:dyDescent="0.25">
      <c r="B9" s="9" t="s">
        <v>4</v>
      </c>
      <c r="C9" s="10" t="str">
        <f>+'Superficie deL TABLERO'!C9</f>
        <v>Puente Canalete</v>
      </c>
      <c r="D9" s="4" t="s">
        <v>5</v>
      </c>
      <c r="H9" s="30"/>
      <c r="I9" s="30"/>
      <c r="K9" s="30"/>
      <c r="L9" s="30"/>
      <c r="M9" s="30"/>
      <c r="N9" s="30"/>
      <c r="O9" s="30"/>
      <c r="P9" s="30"/>
      <c r="Q9" s="30"/>
      <c r="R9" s="30"/>
      <c r="S9" s="55"/>
      <c r="T9" s="30"/>
      <c r="U9" s="30"/>
      <c r="V9" s="55"/>
      <c r="W9" s="30"/>
      <c r="X9" s="30"/>
      <c r="Y9" s="30"/>
      <c r="Z9" s="30"/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x14ac:dyDescent="0.25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8" t="s">
        <v>11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100"/>
    </row>
    <row r="14" spans="2:26" x14ac:dyDescent="0.25">
      <c r="B14" s="106" t="s">
        <v>134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8"/>
    </row>
    <row r="15" spans="2:26" x14ac:dyDescent="0.25">
      <c r="B15" s="106" t="s">
        <v>13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8"/>
    </row>
    <row r="16" spans="2:26" x14ac:dyDescent="0.25">
      <c r="B16" s="90" t="s">
        <v>14</v>
      </c>
      <c r="C16" s="87" t="s">
        <v>15</v>
      </c>
      <c r="D16" s="92" t="s">
        <v>16</v>
      </c>
      <c r="E16" s="92"/>
      <c r="F16" s="92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88" t="s">
        <v>19</v>
      </c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9"/>
    </row>
    <row r="17" spans="2:26" x14ac:dyDescent="0.25">
      <c r="B17" s="90"/>
      <c r="C17" s="87"/>
      <c r="D17" s="92"/>
      <c r="E17" s="92"/>
      <c r="F17" s="92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9"/>
    </row>
    <row r="18" spans="2:26" ht="14.5" x14ac:dyDescent="0.35">
      <c r="B18" s="2" t="s">
        <v>135</v>
      </c>
      <c r="C18" s="27" t="s">
        <v>136</v>
      </c>
      <c r="D18" s="120" t="s">
        <v>22</v>
      </c>
      <c r="E18" s="121"/>
      <c r="F18" s="122"/>
      <c r="G18" s="11"/>
      <c r="H18" s="11"/>
      <c r="I18" s="11"/>
      <c r="J18" s="11"/>
      <c r="K18" s="11"/>
      <c r="L18" s="11"/>
      <c r="M18" s="79"/>
      <c r="N18" s="79"/>
      <c r="O18" s="79" t="s">
        <v>353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ht="14.5" x14ac:dyDescent="0.35">
      <c r="B19" s="2" t="s">
        <v>137</v>
      </c>
      <c r="C19" s="27" t="s">
        <v>138</v>
      </c>
      <c r="D19" s="120" t="s">
        <v>22</v>
      </c>
      <c r="E19" s="121"/>
      <c r="F19" s="122"/>
      <c r="G19" s="11"/>
      <c r="H19" s="11"/>
      <c r="I19" s="11"/>
      <c r="J19" s="11"/>
      <c r="K19" s="11"/>
      <c r="L19" s="11"/>
      <c r="M19" s="79"/>
      <c r="N19" s="79"/>
      <c r="O19" s="79" t="s">
        <v>353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ht="14.5" x14ac:dyDescent="0.35">
      <c r="B20" s="2" t="s">
        <v>109</v>
      </c>
      <c r="C20" s="27" t="s">
        <v>110</v>
      </c>
      <c r="D20" s="120" t="s">
        <v>36</v>
      </c>
      <c r="E20" s="121"/>
      <c r="F20" s="122"/>
      <c r="G20" s="11" t="s">
        <v>352</v>
      </c>
      <c r="H20" s="11"/>
      <c r="I20" s="11"/>
      <c r="J20" s="11"/>
      <c r="K20" s="11"/>
      <c r="L20" s="11"/>
      <c r="M20" s="79" t="s">
        <v>359</v>
      </c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ht="14.5" x14ac:dyDescent="0.35">
      <c r="B21" s="2" t="s">
        <v>111</v>
      </c>
      <c r="C21" s="27" t="s">
        <v>112</v>
      </c>
      <c r="D21" s="120" t="s">
        <v>36</v>
      </c>
      <c r="E21" s="121"/>
      <c r="F21" s="122"/>
      <c r="G21" s="11" t="s">
        <v>352</v>
      </c>
      <c r="H21" s="11"/>
      <c r="I21" s="11"/>
      <c r="J21" s="11"/>
      <c r="K21" s="11"/>
      <c r="L21" s="11"/>
      <c r="M21" s="79" t="s">
        <v>359</v>
      </c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ht="14.5" x14ac:dyDescent="0.35">
      <c r="B22" s="2" t="s">
        <v>113</v>
      </c>
      <c r="C22" s="27" t="s">
        <v>114</v>
      </c>
      <c r="D22" s="120" t="s">
        <v>36</v>
      </c>
      <c r="E22" s="121"/>
      <c r="F22" s="122"/>
      <c r="G22" s="11" t="s">
        <v>352</v>
      </c>
      <c r="H22" s="11"/>
      <c r="I22" s="11"/>
      <c r="J22" s="11"/>
      <c r="K22" s="11"/>
      <c r="L22" s="11"/>
      <c r="M22" s="79" t="s">
        <v>359</v>
      </c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ht="14.5" x14ac:dyDescent="0.35">
      <c r="B23" s="2" t="s">
        <v>115</v>
      </c>
      <c r="C23" s="27" t="s">
        <v>116</v>
      </c>
      <c r="D23" s="120" t="s">
        <v>36</v>
      </c>
      <c r="E23" s="121"/>
      <c r="F23" s="122"/>
      <c r="G23" s="11" t="s">
        <v>352</v>
      </c>
      <c r="H23" s="11"/>
      <c r="I23" s="11"/>
      <c r="J23" s="11"/>
      <c r="K23" s="11"/>
      <c r="L23" s="11"/>
      <c r="M23" s="79" t="s">
        <v>359</v>
      </c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ht="14.5" x14ac:dyDescent="0.35">
      <c r="B24" s="2" t="s">
        <v>117</v>
      </c>
      <c r="C24" s="27" t="s">
        <v>118</v>
      </c>
      <c r="D24" s="120" t="s">
        <v>36</v>
      </c>
      <c r="E24" s="121"/>
      <c r="F24" s="122"/>
      <c r="G24" s="11" t="s">
        <v>352</v>
      </c>
      <c r="H24" s="11"/>
      <c r="I24" s="11"/>
      <c r="J24" s="11"/>
      <c r="K24" s="11"/>
      <c r="L24" s="11"/>
      <c r="M24" s="79" t="s">
        <v>359</v>
      </c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ht="14.5" x14ac:dyDescent="0.35">
      <c r="B25" s="2" t="s">
        <v>119</v>
      </c>
      <c r="C25" s="27" t="s">
        <v>120</v>
      </c>
      <c r="D25" s="120" t="s">
        <v>36</v>
      </c>
      <c r="E25" s="121"/>
      <c r="F25" s="122"/>
      <c r="G25" s="11" t="s">
        <v>352</v>
      </c>
      <c r="H25" s="11"/>
      <c r="I25" s="11"/>
      <c r="J25" s="11"/>
      <c r="K25" s="11"/>
      <c r="L25" s="11"/>
      <c r="M25" s="79" t="s">
        <v>359</v>
      </c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ht="14.5" x14ac:dyDescent="0.35">
      <c r="B26" s="2" t="s">
        <v>121</v>
      </c>
      <c r="C26" s="27" t="s">
        <v>122</v>
      </c>
      <c r="D26" s="120" t="s">
        <v>36</v>
      </c>
      <c r="E26" s="121"/>
      <c r="F26" s="122"/>
      <c r="G26" s="11" t="s">
        <v>352</v>
      </c>
      <c r="H26" s="11"/>
      <c r="I26" s="11"/>
      <c r="J26" s="11"/>
      <c r="K26" s="11"/>
      <c r="L26" s="11"/>
      <c r="M26" s="79" t="s">
        <v>359</v>
      </c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ht="14.5" x14ac:dyDescent="0.35">
      <c r="B27" s="2" t="s">
        <v>123</v>
      </c>
      <c r="C27" s="27" t="s">
        <v>124</v>
      </c>
      <c r="D27" s="120" t="s">
        <v>36</v>
      </c>
      <c r="E27" s="121"/>
      <c r="F27" s="122"/>
      <c r="G27" s="11" t="s">
        <v>352</v>
      </c>
      <c r="H27" s="11"/>
      <c r="I27" s="11"/>
      <c r="J27" s="11"/>
      <c r="K27" s="11"/>
      <c r="L27" s="11"/>
      <c r="M27" s="79" t="s">
        <v>359</v>
      </c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ht="14.5" x14ac:dyDescent="0.35">
      <c r="B28" s="2" t="s">
        <v>125</v>
      </c>
      <c r="C28" s="27" t="s">
        <v>126</v>
      </c>
      <c r="D28" s="120" t="s">
        <v>36</v>
      </c>
      <c r="E28" s="121"/>
      <c r="F28" s="122"/>
      <c r="G28" s="11" t="s">
        <v>352</v>
      </c>
      <c r="H28" s="11"/>
      <c r="I28" s="11"/>
      <c r="J28" s="11"/>
      <c r="K28" s="11"/>
      <c r="L28" s="11"/>
      <c r="M28" s="79" t="s">
        <v>359</v>
      </c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26" ht="14.5" x14ac:dyDescent="0.35">
      <c r="B29" s="2" t="s">
        <v>127</v>
      </c>
      <c r="C29" s="27" t="s">
        <v>128</v>
      </c>
      <c r="D29" s="120" t="s">
        <v>36</v>
      </c>
      <c r="E29" s="121"/>
      <c r="F29" s="122"/>
      <c r="G29" s="11" t="s">
        <v>352</v>
      </c>
      <c r="H29" s="11"/>
      <c r="I29" s="11"/>
      <c r="J29" s="11"/>
      <c r="K29" s="11"/>
      <c r="L29" s="11"/>
      <c r="M29" s="79" t="s">
        <v>359</v>
      </c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</row>
    <row r="30" spans="2:26" ht="14.5" x14ac:dyDescent="0.35">
      <c r="B30" s="2" t="s">
        <v>109</v>
      </c>
      <c r="C30" s="27" t="s">
        <v>110</v>
      </c>
      <c r="D30" s="120" t="s">
        <v>139</v>
      </c>
      <c r="E30" s="121"/>
      <c r="F30" s="122"/>
      <c r="G30" s="11"/>
      <c r="H30" s="11"/>
      <c r="I30" s="11"/>
      <c r="J30" s="11"/>
      <c r="K30" s="11"/>
      <c r="L30" s="11"/>
      <c r="M30" s="79"/>
      <c r="N30" s="79"/>
      <c r="O30" s="79" t="s">
        <v>353</v>
      </c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</row>
    <row r="31" spans="2:26" ht="14.5" x14ac:dyDescent="0.35">
      <c r="B31" s="2" t="s">
        <v>111</v>
      </c>
      <c r="C31" s="27" t="s">
        <v>112</v>
      </c>
      <c r="D31" s="120" t="s">
        <v>139</v>
      </c>
      <c r="E31" s="121"/>
      <c r="F31" s="122"/>
      <c r="G31" s="11"/>
      <c r="H31" s="11"/>
      <c r="I31" s="11"/>
      <c r="J31" s="11"/>
      <c r="K31" s="11"/>
      <c r="L31" s="11"/>
      <c r="M31" s="79"/>
      <c r="N31" s="79"/>
      <c r="O31" s="79" t="s">
        <v>353</v>
      </c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</row>
    <row r="32" spans="2:26" ht="14.5" x14ac:dyDescent="0.35">
      <c r="B32" s="2" t="s">
        <v>113</v>
      </c>
      <c r="C32" s="27" t="s">
        <v>114</v>
      </c>
      <c r="D32" s="120" t="s">
        <v>139</v>
      </c>
      <c r="E32" s="121"/>
      <c r="F32" s="122"/>
      <c r="G32" s="11"/>
      <c r="H32" s="11"/>
      <c r="I32" s="11"/>
      <c r="J32" s="11"/>
      <c r="K32" s="11"/>
      <c r="L32" s="11"/>
      <c r="M32" s="79"/>
      <c r="N32" s="79"/>
      <c r="O32" s="79" t="s">
        <v>353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ht="14.5" x14ac:dyDescent="0.35">
      <c r="B33" s="2" t="s">
        <v>115</v>
      </c>
      <c r="C33" s="27" t="s">
        <v>116</v>
      </c>
      <c r="D33" s="120" t="s">
        <v>139</v>
      </c>
      <c r="E33" s="121"/>
      <c r="F33" s="122"/>
      <c r="G33" s="11"/>
      <c r="H33" s="11"/>
      <c r="I33" s="11"/>
      <c r="J33" s="11"/>
      <c r="K33" s="11"/>
      <c r="L33" s="11"/>
      <c r="M33" s="79"/>
      <c r="N33" s="79"/>
      <c r="O33" s="79" t="s">
        <v>353</v>
      </c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ht="14.5" x14ac:dyDescent="0.35">
      <c r="B34" s="2" t="s">
        <v>135</v>
      </c>
      <c r="C34" s="27" t="s">
        <v>136</v>
      </c>
      <c r="D34" s="120" t="s">
        <v>139</v>
      </c>
      <c r="E34" s="121"/>
      <c r="F34" s="122"/>
      <c r="G34" s="11"/>
      <c r="H34" s="11"/>
      <c r="I34" s="11"/>
      <c r="J34" s="11"/>
      <c r="K34" s="11"/>
      <c r="L34" s="11"/>
      <c r="M34" s="79"/>
      <c r="N34" s="79"/>
      <c r="O34" s="79" t="s">
        <v>353</v>
      </c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80"/>
    </row>
    <row r="35" spans="2:26" ht="14.5" x14ac:dyDescent="0.35">
      <c r="B35" s="2" t="s">
        <v>117</v>
      </c>
      <c r="C35" s="27" t="s">
        <v>118</v>
      </c>
      <c r="D35" s="120" t="s">
        <v>139</v>
      </c>
      <c r="E35" s="121"/>
      <c r="F35" s="122"/>
      <c r="G35" s="11"/>
      <c r="H35" s="11"/>
      <c r="I35" s="11"/>
      <c r="J35" s="11"/>
      <c r="K35" s="11"/>
      <c r="L35" s="11"/>
      <c r="M35" s="79"/>
      <c r="N35" s="79"/>
      <c r="O35" s="79" t="s">
        <v>353</v>
      </c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80"/>
    </row>
    <row r="36" spans="2:26" ht="14.5" x14ac:dyDescent="0.35">
      <c r="B36" s="2" t="s">
        <v>119</v>
      </c>
      <c r="C36" s="27" t="s">
        <v>120</v>
      </c>
      <c r="D36" s="120" t="s">
        <v>139</v>
      </c>
      <c r="E36" s="121"/>
      <c r="F36" s="122"/>
      <c r="G36" s="11"/>
      <c r="H36" s="11"/>
      <c r="I36" s="11"/>
      <c r="J36" s="11"/>
      <c r="K36" s="11"/>
      <c r="L36" s="11"/>
      <c r="M36" s="79"/>
      <c r="N36" s="79"/>
      <c r="O36" s="79" t="s">
        <v>353</v>
      </c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80"/>
    </row>
    <row r="37" spans="2:26" ht="14.5" x14ac:dyDescent="0.35">
      <c r="B37" s="2" t="s">
        <v>121</v>
      </c>
      <c r="C37" s="27" t="s">
        <v>122</v>
      </c>
      <c r="D37" s="120" t="s">
        <v>139</v>
      </c>
      <c r="E37" s="121"/>
      <c r="F37" s="122"/>
      <c r="G37" s="11"/>
      <c r="H37" s="11"/>
      <c r="I37" s="11"/>
      <c r="J37" s="11"/>
      <c r="K37" s="11"/>
      <c r="L37" s="11"/>
      <c r="M37" s="79"/>
      <c r="N37" s="79"/>
      <c r="O37" s="79" t="s">
        <v>353</v>
      </c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2:26" ht="14.5" x14ac:dyDescent="0.35">
      <c r="B38" s="2" t="s">
        <v>123</v>
      </c>
      <c r="C38" s="27" t="s">
        <v>124</v>
      </c>
      <c r="D38" s="120" t="s">
        <v>139</v>
      </c>
      <c r="E38" s="121"/>
      <c r="F38" s="122"/>
      <c r="G38" s="11"/>
      <c r="H38" s="11"/>
      <c r="I38" s="11"/>
      <c r="J38" s="11"/>
      <c r="K38" s="11"/>
      <c r="L38" s="11"/>
      <c r="M38" s="79"/>
      <c r="N38" s="79"/>
      <c r="O38" s="79" t="s">
        <v>353</v>
      </c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80"/>
    </row>
    <row r="39" spans="2:26" ht="14.5" x14ac:dyDescent="0.35">
      <c r="B39" s="2" t="s">
        <v>125</v>
      </c>
      <c r="C39" s="27" t="s">
        <v>126</v>
      </c>
      <c r="D39" s="120" t="s">
        <v>139</v>
      </c>
      <c r="E39" s="121"/>
      <c r="F39" s="122"/>
      <c r="G39" s="11"/>
      <c r="H39" s="11"/>
      <c r="I39" s="11"/>
      <c r="J39" s="11"/>
      <c r="K39" s="11"/>
      <c r="L39" s="11"/>
      <c r="M39" s="79"/>
      <c r="N39" s="79"/>
      <c r="O39" s="79" t="s">
        <v>353</v>
      </c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0"/>
    </row>
    <row r="40" spans="2:26" ht="14.5" x14ac:dyDescent="0.35">
      <c r="B40" s="2" t="s">
        <v>127</v>
      </c>
      <c r="C40" s="27" t="s">
        <v>128</v>
      </c>
      <c r="D40" s="120" t="s">
        <v>139</v>
      </c>
      <c r="E40" s="121"/>
      <c r="F40" s="122"/>
      <c r="G40" s="11"/>
      <c r="H40" s="11"/>
      <c r="I40" s="11"/>
      <c r="J40" s="11"/>
      <c r="K40" s="11"/>
      <c r="L40" s="11"/>
      <c r="M40" s="79"/>
      <c r="N40" s="79"/>
      <c r="O40" s="79" t="s">
        <v>353</v>
      </c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80"/>
    </row>
    <row r="41" spans="2:26" ht="28.9" customHeight="1" x14ac:dyDescent="0.25">
      <c r="B41" s="90" t="s">
        <v>43</v>
      </c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91"/>
    </row>
    <row r="42" spans="2:26" ht="28.9" customHeight="1" x14ac:dyDescent="0.25">
      <c r="B42" s="90" t="s">
        <v>14</v>
      </c>
      <c r="C42" s="87" t="s">
        <v>15</v>
      </c>
      <c r="D42" s="92" t="s">
        <v>16</v>
      </c>
      <c r="E42" s="92"/>
      <c r="F42" s="92"/>
      <c r="G42" s="87" t="s">
        <v>17</v>
      </c>
      <c r="H42" s="87"/>
      <c r="I42" s="87"/>
      <c r="J42" s="87"/>
      <c r="K42" s="87"/>
      <c r="L42" s="87"/>
      <c r="M42" s="87" t="s">
        <v>18</v>
      </c>
      <c r="N42" s="87"/>
      <c r="O42" s="88" t="s">
        <v>19</v>
      </c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9"/>
    </row>
    <row r="43" spans="2:26" ht="28.9" customHeight="1" x14ac:dyDescent="0.25">
      <c r="B43" s="90"/>
      <c r="C43" s="87"/>
      <c r="D43" s="92"/>
      <c r="E43" s="92"/>
      <c r="F43" s="92"/>
      <c r="G43" s="13">
        <v>0</v>
      </c>
      <c r="H43" s="14">
        <v>1</v>
      </c>
      <c r="I43" s="15">
        <v>2</v>
      </c>
      <c r="J43" s="16">
        <v>3</v>
      </c>
      <c r="K43" s="17">
        <v>4</v>
      </c>
      <c r="L43" s="18">
        <v>5</v>
      </c>
      <c r="M43" s="87"/>
      <c r="N43" s="87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9"/>
    </row>
    <row r="44" spans="2:26" x14ac:dyDescent="0.25">
      <c r="B44" s="19" t="s">
        <v>140</v>
      </c>
      <c r="C44" s="28" t="s">
        <v>129</v>
      </c>
      <c r="D44" s="120" t="s">
        <v>22</v>
      </c>
      <c r="E44" s="121"/>
      <c r="F44" s="122"/>
      <c r="G44" s="11"/>
      <c r="H44" s="11"/>
      <c r="I44" s="11"/>
      <c r="J44" s="11"/>
      <c r="K44" s="11"/>
      <c r="L44" s="11"/>
      <c r="M44" s="79"/>
      <c r="N44" s="79"/>
      <c r="O44" s="79" t="s">
        <v>353</v>
      </c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80"/>
    </row>
    <row r="45" spans="2:26" ht="12" customHeight="1" x14ac:dyDescent="0.25">
      <c r="B45" s="19" t="s">
        <v>141</v>
      </c>
      <c r="C45" s="28" t="s">
        <v>142</v>
      </c>
      <c r="D45" s="120" t="s">
        <v>22</v>
      </c>
      <c r="E45" s="121"/>
      <c r="F45" s="122"/>
      <c r="G45" s="11"/>
      <c r="H45" s="11"/>
      <c r="I45" s="11"/>
      <c r="J45" s="11"/>
      <c r="K45" s="11"/>
      <c r="L45" s="11"/>
      <c r="M45" s="79"/>
      <c r="N45" s="79"/>
      <c r="O45" s="79" t="s">
        <v>353</v>
      </c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80"/>
    </row>
    <row r="46" spans="2:26" ht="12" customHeight="1" x14ac:dyDescent="0.25">
      <c r="B46" s="19" t="s">
        <v>143</v>
      </c>
      <c r="C46" s="28" t="s">
        <v>47</v>
      </c>
      <c r="D46" s="120" t="s">
        <v>22</v>
      </c>
      <c r="E46" s="121"/>
      <c r="F46" s="122"/>
      <c r="G46" s="11"/>
      <c r="H46" s="11"/>
      <c r="I46" s="11"/>
      <c r="J46" s="11"/>
      <c r="K46" s="11"/>
      <c r="L46" s="11"/>
      <c r="M46" s="79"/>
      <c r="N46" s="79"/>
      <c r="O46" s="79" t="s">
        <v>353</v>
      </c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80"/>
    </row>
    <row r="47" spans="2:26" ht="12" customHeight="1" x14ac:dyDescent="0.25">
      <c r="B47" s="19" t="s">
        <v>140</v>
      </c>
      <c r="C47" s="28" t="s">
        <v>129</v>
      </c>
      <c r="D47" s="120" t="s">
        <v>36</v>
      </c>
      <c r="E47" s="121"/>
      <c r="F47" s="122"/>
      <c r="G47" s="11" t="s">
        <v>352</v>
      </c>
      <c r="H47" s="11"/>
      <c r="I47" s="11"/>
      <c r="J47" s="11"/>
      <c r="K47" s="11"/>
      <c r="L47" s="11"/>
      <c r="M47" s="79" t="s">
        <v>359</v>
      </c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80"/>
    </row>
    <row r="48" spans="2:26" x14ac:dyDescent="0.25">
      <c r="B48" s="19" t="s">
        <v>141</v>
      </c>
      <c r="C48" s="28" t="s">
        <v>142</v>
      </c>
      <c r="D48" s="120" t="s">
        <v>36</v>
      </c>
      <c r="E48" s="121"/>
      <c r="F48" s="122"/>
      <c r="G48" s="11" t="s">
        <v>352</v>
      </c>
      <c r="H48" s="11"/>
      <c r="I48" s="11"/>
      <c r="J48" s="11"/>
      <c r="K48" s="11"/>
      <c r="L48" s="11"/>
      <c r="M48" s="79" t="s">
        <v>359</v>
      </c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80"/>
    </row>
    <row r="49" spans="2:26" ht="12" customHeight="1" x14ac:dyDescent="0.25">
      <c r="B49" s="19" t="s">
        <v>143</v>
      </c>
      <c r="C49" s="28" t="s">
        <v>47</v>
      </c>
      <c r="D49" s="120" t="s">
        <v>36</v>
      </c>
      <c r="E49" s="121"/>
      <c r="F49" s="122"/>
      <c r="G49" s="11" t="s">
        <v>352</v>
      </c>
      <c r="H49" s="11"/>
      <c r="I49" s="11"/>
      <c r="J49" s="11"/>
      <c r="K49" s="11"/>
      <c r="L49" s="11"/>
      <c r="M49" s="79" t="s">
        <v>359</v>
      </c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80"/>
    </row>
    <row r="50" spans="2:26" x14ac:dyDescent="0.25">
      <c r="B50" s="19" t="s">
        <v>140</v>
      </c>
      <c r="C50" s="28" t="s">
        <v>129</v>
      </c>
      <c r="D50" s="120" t="s">
        <v>139</v>
      </c>
      <c r="E50" s="121"/>
      <c r="F50" s="122"/>
      <c r="G50" s="11"/>
      <c r="H50" s="11"/>
      <c r="I50" s="11"/>
      <c r="J50" s="11"/>
      <c r="K50" s="11"/>
      <c r="L50" s="11"/>
      <c r="M50" s="79"/>
      <c r="N50" s="79"/>
      <c r="O50" s="79" t="s">
        <v>353</v>
      </c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80"/>
    </row>
    <row r="51" spans="2:26" x14ac:dyDescent="0.25">
      <c r="B51" s="19" t="s">
        <v>141</v>
      </c>
      <c r="C51" s="28" t="s">
        <v>142</v>
      </c>
      <c r="D51" s="120" t="s">
        <v>139</v>
      </c>
      <c r="E51" s="121"/>
      <c r="F51" s="122"/>
      <c r="G51" s="11"/>
      <c r="H51" s="11"/>
      <c r="I51" s="11"/>
      <c r="J51" s="11"/>
      <c r="K51" s="11"/>
      <c r="L51" s="11"/>
      <c r="M51" s="79"/>
      <c r="N51" s="79"/>
      <c r="O51" s="79" t="s">
        <v>353</v>
      </c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80"/>
    </row>
    <row r="52" spans="2:26" ht="12" customHeight="1" x14ac:dyDescent="0.25">
      <c r="B52" s="19" t="s">
        <v>143</v>
      </c>
      <c r="C52" s="28" t="s">
        <v>47</v>
      </c>
      <c r="D52" s="120" t="s">
        <v>139</v>
      </c>
      <c r="E52" s="121"/>
      <c r="F52" s="122"/>
      <c r="G52" s="11"/>
      <c r="H52" s="11"/>
      <c r="I52" s="11"/>
      <c r="J52" s="11"/>
      <c r="K52" s="11"/>
      <c r="L52" s="11"/>
      <c r="M52" s="79"/>
      <c r="N52" s="79"/>
      <c r="O52" s="79" t="s">
        <v>353</v>
      </c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80"/>
    </row>
    <row r="53" spans="2:26" x14ac:dyDescent="0.25">
      <c r="B53" s="19" t="s">
        <v>144</v>
      </c>
      <c r="C53" s="28" t="s">
        <v>145</v>
      </c>
      <c r="D53" s="120" t="s">
        <v>139</v>
      </c>
      <c r="E53" s="121"/>
      <c r="F53" s="122"/>
      <c r="G53" s="11"/>
      <c r="H53" s="11"/>
      <c r="I53" s="11"/>
      <c r="J53" s="11"/>
      <c r="K53" s="11"/>
      <c r="L53" s="11"/>
      <c r="M53" s="79"/>
      <c r="N53" s="79"/>
      <c r="O53" s="79" t="s">
        <v>353</v>
      </c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80"/>
    </row>
    <row r="54" spans="2:26" ht="12" customHeight="1" x14ac:dyDescent="0.25">
      <c r="B54" s="90" t="s">
        <v>64</v>
      </c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91"/>
    </row>
    <row r="55" spans="2:26" x14ac:dyDescent="0.25">
      <c r="B55" s="90" t="s">
        <v>14</v>
      </c>
      <c r="C55" s="87" t="s">
        <v>15</v>
      </c>
      <c r="D55" s="92" t="s">
        <v>16</v>
      </c>
      <c r="E55" s="92"/>
      <c r="F55" s="92"/>
      <c r="G55" s="87" t="s">
        <v>17</v>
      </c>
      <c r="H55" s="87"/>
      <c r="I55" s="87"/>
      <c r="J55" s="87"/>
      <c r="K55" s="87"/>
      <c r="L55" s="87"/>
      <c r="M55" s="87" t="s">
        <v>18</v>
      </c>
      <c r="N55" s="87"/>
      <c r="O55" s="88" t="s">
        <v>19</v>
      </c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9"/>
    </row>
    <row r="56" spans="2:26" x14ac:dyDescent="0.25">
      <c r="B56" s="90"/>
      <c r="C56" s="87"/>
      <c r="D56" s="92"/>
      <c r="E56" s="92"/>
      <c r="F56" s="92"/>
      <c r="G56" s="13">
        <v>0</v>
      </c>
      <c r="H56" s="14">
        <v>1</v>
      </c>
      <c r="I56" s="15">
        <v>2</v>
      </c>
      <c r="J56" s="16">
        <v>3</v>
      </c>
      <c r="K56" s="17">
        <v>4</v>
      </c>
      <c r="L56" s="18">
        <v>5</v>
      </c>
      <c r="M56" s="87"/>
      <c r="N56" s="87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9"/>
    </row>
    <row r="57" spans="2:26" x14ac:dyDescent="0.25">
      <c r="B57" s="19" t="s">
        <v>65</v>
      </c>
      <c r="C57" s="28" t="s">
        <v>146</v>
      </c>
      <c r="D57" s="120" t="s">
        <v>22</v>
      </c>
      <c r="E57" s="121"/>
      <c r="F57" s="122"/>
      <c r="G57" s="11"/>
      <c r="H57" s="11"/>
      <c r="I57" s="11"/>
      <c r="J57" s="11"/>
      <c r="K57" s="11"/>
      <c r="L57" s="11"/>
      <c r="M57" s="79"/>
      <c r="N57" s="79"/>
      <c r="O57" s="79" t="s">
        <v>353</v>
      </c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80"/>
    </row>
    <row r="58" spans="2:26" x14ac:dyDescent="0.25">
      <c r="B58" s="19" t="s">
        <v>67</v>
      </c>
      <c r="C58" s="28" t="s">
        <v>147</v>
      </c>
      <c r="D58" s="120" t="s">
        <v>22</v>
      </c>
      <c r="E58" s="121"/>
      <c r="F58" s="122"/>
      <c r="G58" s="11"/>
      <c r="H58" s="11"/>
      <c r="I58" s="11"/>
      <c r="J58" s="11"/>
      <c r="K58" s="11"/>
      <c r="L58" s="11"/>
      <c r="M58" s="79"/>
      <c r="N58" s="79"/>
      <c r="O58" s="79" t="s">
        <v>353</v>
      </c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80"/>
    </row>
    <row r="59" spans="2:26" ht="23" x14ac:dyDescent="0.25">
      <c r="B59" s="19" t="s">
        <v>69</v>
      </c>
      <c r="C59" s="28" t="s">
        <v>148</v>
      </c>
      <c r="D59" s="120" t="s">
        <v>22</v>
      </c>
      <c r="E59" s="121"/>
      <c r="F59" s="122"/>
      <c r="G59" s="11"/>
      <c r="H59" s="11"/>
      <c r="I59" s="11"/>
      <c r="J59" s="11"/>
      <c r="K59" s="11"/>
      <c r="L59" s="11"/>
      <c r="M59" s="79"/>
      <c r="N59" s="79"/>
      <c r="O59" s="79" t="s">
        <v>353</v>
      </c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80"/>
    </row>
    <row r="60" spans="2:26" x14ac:dyDescent="0.25">
      <c r="B60" s="19" t="s">
        <v>71</v>
      </c>
      <c r="C60" s="28" t="s">
        <v>146</v>
      </c>
      <c r="D60" s="120" t="s">
        <v>36</v>
      </c>
      <c r="E60" s="121"/>
      <c r="F60" s="122"/>
      <c r="G60" s="11" t="s">
        <v>352</v>
      </c>
      <c r="H60" s="11"/>
      <c r="I60" s="11"/>
      <c r="J60" s="11"/>
      <c r="K60" s="11"/>
      <c r="L60" s="11"/>
      <c r="M60" s="79" t="s">
        <v>359</v>
      </c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80"/>
    </row>
    <row r="61" spans="2:26" x14ac:dyDescent="0.25">
      <c r="B61" s="19" t="s">
        <v>65</v>
      </c>
      <c r="C61" s="28" t="s">
        <v>147</v>
      </c>
      <c r="D61" s="120" t="s">
        <v>36</v>
      </c>
      <c r="E61" s="121"/>
      <c r="F61" s="122"/>
      <c r="G61" s="11" t="s">
        <v>352</v>
      </c>
      <c r="H61" s="11"/>
      <c r="I61" s="11"/>
      <c r="J61" s="11"/>
      <c r="K61" s="11"/>
      <c r="L61" s="11"/>
      <c r="M61" s="79" t="s">
        <v>359</v>
      </c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80"/>
    </row>
    <row r="62" spans="2:26" ht="23" x14ac:dyDescent="0.25">
      <c r="B62" s="19" t="s">
        <v>67</v>
      </c>
      <c r="C62" s="28" t="s">
        <v>148</v>
      </c>
      <c r="D62" s="120" t="s">
        <v>36</v>
      </c>
      <c r="E62" s="121"/>
      <c r="F62" s="122"/>
      <c r="G62" s="11" t="s">
        <v>352</v>
      </c>
      <c r="H62" s="11"/>
      <c r="I62" s="11"/>
      <c r="J62" s="11"/>
      <c r="K62" s="11"/>
      <c r="L62" s="11"/>
      <c r="M62" s="79" t="s">
        <v>359</v>
      </c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80"/>
    </row>
    <row r="63" spans="2:26" x14ac:dyDescent="0.25">
      <c r="B63" s="19" t="s">
        <v>73</v>
      </c>
      <c r="C63" s="28" t="s">
        <v>146</v>
      </c>
      <c r="D63" s="120" t="s">
        <v>139</v>
      </c>
      <c r="E63" s="121"/>
      <c r="F63" s="122"/>
      <c r="G63" s="23"/>
      <c r="H63" s="11"/>
      <c r="I63" s="11"/>
      <c r="J63" s="11"/>
      <c r="K63" s="11"/>
      <c r="L63" s="11"/>
      <c r="M63" s="79"/>
      <c r="N63" s="79"/>
      <c r="O63" s="79" t="s">
        <v>353</v>
      </c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80"/>
    </row>
    <row r="64" spans="2:26" x14ac:dyDescent="0.25">
      <c r="B64" s="19" t="s">
        <v>75</v>
      </c>
      <c r="C64" s="28" t="s">
        <v>147</v>
      </c>
      <c r="D64" s="120" t="s">
        <v>139</v>
      </c>
      <c r="E64" s="121"/>
      <c r="F64" s="122"/>
      <c r="G64" s="23"/>
      <c r="H64" s="11"/>
      <c r="I64" s="11"/>
      <c r="J64" s="11"/>
      <c r="K64" s="11"/>
      <c r="L64" s="11"/>
      <c r="M64" s="79"/>
      <c r="N64" s="79"/>
      <c r="O64" s="79" t="s">
        <v>353</v>
      </c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80"/>
    </row>
    <row r="65" spans="2:26" ht="23.5" thickBot="1" x14ac:dyDescent="0.3">
      <c r="B65" s="24" t="s">
        <v>77</v>
      </c>
      <c r="C65" s="29" t="s">
        <v>148</v>
      </c>
      <c r="D65" s="124" t="s">
        <v>139</v>
      </c>
      <c r="E65" s="125"/>
      <c r="F65" s="126"/>
      <c r="G65" s="25"/>
      <c r="H65" s="26"/>
      <c r="I65" s="26"/>
      <c r="J65" s="26"/>
      <c r="K65" s="26"/>
      <c r="L65" s="26"/>
      <c r="M65" s="81"/>
      <c r="N65" s="81"/>
      <c r="O65" s="79" t="s">
        <v>353</v>
      </c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80"/>
    </row>
  </sheetData>
  <mergeCells count="158">
    <mergeCell ref="O64:Z64"/>
    <mergeCell ref="O65:Z65"/>
    <mergeCell ref="M64:N64"/>
    <mergeCell ref="M65:N65"/>
    <mergeCell ref="D64:F64"/>
    <mergeCell ref="D65:F65"/>
    <mergeCell ref="M38:N38"/>
    <mergeCell ref="O38:Z38"/>
    <mergeCell ref="M39:N39"/>
    <mergeCell ref="O39:Z39"/>
    <mergeCell ref="M40:N40"/>
    <mergeCell ref="O40:Z40"/>
    <mergeCell ref="D38:F38"/>
    <mergeCell ref="D39:F39"/>
    <mergeCell ref="D40:F40"/>
    <mergeCell ref="D62:F62"/>
    <mergeCell ref="M62:N62"/>
    <mergeCell ref="O62:Z62"/>
    <mergeCell ref="D63:F63"/>
    <mergeCell ref="M63:N63"/>
    <mergeCell ref="O63:Z63"/>
    <mergeCell ref="D60:F60"/>
    <mergeCell ref="M60:N60"/>
    <mergeCell ref="O60:Z60"/>
    <mergeCell ref="D37:F37"/>
    <mergeCell ref="D29:F29"/>
    <mergeCell ref="D30:F30"/>
    <mergeCell ref="D31:F31"/>
    <mergeCell ref="D32:F32"/>
    <mergeCell ref="D33:F33"/>
    <mergeCell ref="D34:F34"/>
    <mergeCell ref="M35:N35"/>
    <mergeCell ref="O35:Z35"/>
    <mergeCell ref="M36:N36"/>
    <mergeCell ref="O36:Z36"/>
    <mergeCell ref="M37:N37"/>
    <mergeCell ref="O37:Z37"/>
    <mergeCell ref="M32:N32"/>
    <mergeCell ref="O32:Z32"/>
    <mergeCell ref="M33:N33"/>
    <mergeCell ref="O33:Z33"/>
    <mergeCell ref="M34:N34"/>
    <mergeCell ref="O34:Z34"/>
    <mergeCell ref="D61:F61"/>
    <mergeCell ref="M61:N61"/>
    <mergeCell ref="O61:Z61"/>
    <mergeCell ref="D58:F58"/>
    <mergeCell ref="M58:N58"/>
    <mergeCell ref="O58:Z58"/>
    <mergeCell ref="D59:F59"/>
    <mergeCell ref="M59:N59"/>
    <mergeCell ref="O59:Z59"/>
    <mergeCell ref="D57:F57"/>
    <mergeCell ref="M57:N57"/>
    <mergeCell ref="O57:Z57"/>
    <mergeCell ref="D52:F52"/>
    <mergeCell ref="D53:F53"/>
    <mergeCell ref="D50:F50"/>
    <mergeCell ref="D51:F51"/>
    <mergeCell ref="D48:F48"/>
    <mergeCell ref="D49:F49"/>
    <mergeCell ref="M50:N50"/>
    <mergeCell ref="O50:Z50"/>
    <mergeCell ref="M51:N51"/>
    <mergeCell ref="O51:Z51"/>
    <mergeCell ref="M48:N48"/>
    <mergeCell ref="O48:Z48"/>
    <mergeCell ref="M49:N49"/>
    <mergeCell ref="O49:Z49"/>
    <mergeCell ref="M46:N46"/>
    <mergeCell ref="O46:Z46"/>
    <mergeCell ref="M47:N47"/>
    <mergeCell ref="B54:Z54"/>
    <mergeCell ref="B55:B56"/>
    <mergeCell ref="C55:C56"/>
    <mergeCell ref="D55:F56"/>
    <mergeCell ref="G55:L55"/>
    <mergeCell ref="M55:N56"/>
    <mergeCell ref="O55:Z56"/>
    <mergeCell ref="M52:N52"/>
    <mergeCell ref="O52:Z52"/>
    <mergeCell ref="M53:N53"/>
    <mergeCell ref="O53:Z53"/>
    <mergeCell ref="O47:Z47"/>
    <mergeCell ref="D46:F46"/>
    <mergeCell ref="D47:F47"/>
    <mergeCell ref="D44:F44"/>
    <mergeCell ref="M44:N44"/>
    <mergeCell ref="O44:Z44"/>
    <mergeCell ref="D45:F45"/>
    <mergeCell ref="M45:N45"/>
    <mergeCell ref="O45:Z45"/>
    <mergeCell ref="D28:F28"/>
    <mergeCell ref="M28:N28"/>
    <mergeCell ref="O28:Z28"/>
    <mergeCell ref="B41:Z41"/>
    <mergeCell ref="B42:B43"/>
    <mergeCell ref="C42:C43"/>
    <mergeCell ref="D42:F43"/>
    <mergeCell ref="G42:L42"/>
    <mergeCell ref="M42:N43"/>
    <mergeCell ref="O42:Z43"/>
    <mergeCell ref="M29:N29"/>
    <mergeCell ref="O29:Z29"/>
    <mergeCell ref="M30:N30"/>
    <mergeCell ref="O30:Z30"/>
    <mergeCell ref="M31:N31"/>
    <mergeCell ref="O31:Z31"/>
    <mergeCell ref="D35:F35"/>
    <mergeCell ref="D36:F36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  <mergeCell ref="O16:Z17"/>
    <mergeCell ref="D18:F18"/>
    <mergeCell ref="M18:N18"/>
    <mergeCell ref="O18:Z18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42D80-30CE-424C-BF64-CF5128FE2BEE}">
  <dimension ref="B1:Z39"/>
  <sheetViews>
    <sheetView workbookViewId="0">
      <selection activeCell="B13" sqref="B13:Z13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5.45312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/>
    <row r="2" spans="2:26" ht="15" customHeight="1" x14ac:dyDescent="0.25">
      <c r="B2" s="93"/>
      <c r="C2" s="94"/>
      <c r="D2" s="101" t="s">
        <v>0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2"/>
    </row>
    <row r="3" spans="2:26" x14ac:dyDescent="0.25">
      <c r="B3" s="95"/>
      <c r="C3" s="96"/>
      <c r="D3" s="96" t="s">
        <v>1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103"/>
    </row>
    <row r="4" spans="2:26" x14ac:dyDescent="0.25">
      <c r="B4" s="95"/>
      <c r="C4" s="96"/>
      <c r="Z4" s="8"/>
    </row>
    <row r="5" spans="2:26" x14ac:dyDescent="0.25">
      <c r="B5" s="95"/>
      <c r="C5" s="96"/>
      <c r="D5" s="97" t="s">
        <v>2</v>
      </c>
      <c r="E5" s="97"/>
      <c r="F5" s="97"/>
      <c r="G5" s="97"/>
      <c r="H5" s="97"/>
      <c r="I5" s="97"/>
      <c r="J5" s="97"/>
      <c r="K5" s="97"/>
      <c r="Z5" s="8"/>
    </row>
    <row r="6" spans="2:26" ht="15" customHeight="1" x14ac:dyDescent="0.25">
      <c r="B6" s="95"/>
      <c r="C6" s="96"/>
      <c r="D6" s="97"/>
      <c r="E6" s="97"/>
      <c r="F6" s="97"/>
      <c r="G6" s="97"/>
      <c r="H6" s="97"/>
      <c r="I6" s="97"/>
      <c r="J6" s="97"/>
      <c r="K6" s="97"/>
      <c r="L6" s="83">
        <f>+'Superficie deL TABLERO'!L6:M6</f>
        <v>19</v>
      </c>
      <c r="M6" s="84"/>
      <c r="N6" s="83">
        <f>+'Superficie deL TABLERO'!N6:P6</f>
        <v>3</v>
      </c>
      <c r="O6" s="104"/>
      <c r="P6" s="84"/>
      <c r="Q6" s="83">
        <f>+'Superficie deL TABLERO'!Q6:S6</f>
        <v>2024</v>
      </c>
      <c r="R6" s="104"/>
      <c r="S6" s="84"/>
      <c r="Z6" s="8"/>
    </row>
    <row r="7" spans="2:26" ht="12" thickBot="1" x14ac:dyDescent="0.3">
      <c r="B7" s="9"/>
      <c r="D7" s="97"/>
      <c r="E7" s="97"/>
      <c r="F7" s="97"/>
      <c r="G7" s="97"/>
      <c r="H7" s="97"/>
      <c r="I7" s="97"/>
      <c r="J7" s="97"/>
      <c r="K7" s="97"/>
      <c r="Z7" s="8"/>
    </row>
    <row r="8" spans="2:26" ht="12" thickBot="1" x14ac:dyDescent="0.3">
      <c r="B8" s="98" t="s">
        <v>3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100"/>
    </row>
    <row r="9" spans="2:26" x14ac:dyDescent="0.25">
      <c r="B9" s="47" t="s">
        <v>4</v>
      </c>
      <c r="C9" s="56" t="str">
        <f>+'Superficie deL TABLERO'!C9</f>
        <v>Puente Canalete</v>
      </c>
      <c r="D9" s="5" t="s">
        <v>5</v>
      </c>
      <c r="E9" s="5"/>
      <c r="F9" s="5"/>
      <c r="G9" s="5"/>
      <c r="H9" s="57">
        <f>+'Superficie deL TABLERO'!H9</f>
        <v>0</v>
      </c>
      <c r="I9" s="57">
        <f>+'Superficie deL TABLERO'!I9</f>
        <v>0</v>
      </c>
      <c r="J9" s="5"/>
      <c r="K9" s="57">
        <f>+'Superficie deL TABLERO'!K9</f>
        <v>0</v>
      </c>
      <c r="L9" s="57">
        <f>+'Superficie deL TABLERO'!L9</f>
        <v>0</v>
      </c>
      <c r="M9" s="57">
        <f>+'Superficie deL TABLERO'!M9</f>
        <v>0</v>
      </c>
      <c r="N9" s="57">
        <f>+'Superficie deL TABLERO'!N9</f>
        <v>0</v>
      </c>
      <c r="O9" s="57"/>
      <c r="P9" s="57"/>
      <c r="Q9" s="57"/>
      <c r="R9" s="57"/>
      <c r="S9" s="58" t="str">
        <f>+'Superficie deL TABLERO'!S9</f>
        <v>-</v>
      </c>
      <c r="T9" s="57">
        <f>+'Superficie deL TABLERO'!T9</f>
        <v>0</v>
      </c>
      <c r="U9" s="57">
        <f>+'Superficie deL TABLERO'!U9</f>
        <v>0</v>
      </c>
      <c r="V9" s="58"/>
      <c r="W9" s="57">
        <f>+'Superficie deL TABLERO'!W9</f>
        <v>0</v>
      </c>
      <c r="X9" s="57">
        <f>+'Superficie deL TABLERO'!X9</f>
        <v>0</v>
      </c>
      <c r="Y9" s="57">
        <f>+'Superficie deL TABLERO'!Y9</f>
        <v>0</v>
      </c>
      <c r="Z9" s="59">
        <f>+'Superficie deL TABLERO'!Z9</f>
        <v>0</v>
      </c>
    </row>
    <row r="10" spans="2:26" x14ac:dyDescent="0.25">
      <c r="B10" s="9"/>
      <c r="H10" s="4" t="s">
        <v>6</v>
      </c>
      <c r="K10" s="105" t="s">
        <v>7</v>
      </c>
      <c r="L10" s="105"/>
      <c r="M10" s="105"/>
      <c r="N10" s="105"/>
      <c r="O10" s="105"/>
      <c r="P10" s="105"/>
      <c r="Q10" s="105"/>
      <c r="R10" s="105"/>
      <c r="T10" s="4" t="s">
        <v>8</v>
      </c>
      <c r="W10" s="4" t="s">
        <v>9</v>
      </c>
      <c r="Z10" s="8"/>
    </row>
    <row r="11" spans="2:26" x14ac:dyDescent="0.25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60"/>
      <c r="C12" s="61"/>
      <c r="D12" s="61"/>
      <c r="E12" s="61"/>
      <c r="F12" s="61"/>
      <c r="G12" s="61"/>
      <c r="H12" s="61"/>
      <c r="I12" s="61"/>
      <c r="J12" s="61"/>
      <c r="K12" s="62"/>
      <c r="L12" s="62"/>
      <c r="M12" s="62"/>
      <c r="N12" s="62"/>
      <c r="O12" s="62"/>
      <c r="P12" s="62"/>
      <c r="Q12" s="62"/>
      <c r="R12" s="62"/>
      <c r="S12" s="61"/>
      <c r="T12" s="61"/>
      <c r="U12" s="61"/>
      <c r="V12" s="61"/>
      <c r="W12" s="61"/>
      <c r="X12" s="61"/>
      <c r="Y12" s="61"/>
      <c r="Z12" s="63"/>
    </row>
    <row r="13" spans="2:26" ht="12" thickBot="1" x14ac:dyDescent="0.3">
      <c r="B13" s="98" t="s">
        <v>11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100"/>
    </row>
    <row r="14" spans="2:26" x14ac:dyDescent="0.25">
      <c r="B14" s="127" t="s">
        <v>149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2"/>
    </row>
    <row r="15" spans="2:26" x14ac:dyDescent="0.25">
      <c r="B15" s="106" t="s">
        <v>13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8"/>
    </row>
    <row r="16" spans="2:26" x14ac:dyDescent="0.25">
      <c r="B16" s="90" t="s">
        <v>14</v>
      </c>
      <c r="C16" s="87" t="s">
        <v>15</v>
      </c>
      <c r="D16" s="92" t="s">
        <v>16</v>
      </c>
      <c r="E16" s="92"/>
      <c r="F16" s="92"/>
      <c r="G16" s="87" t="s">
        <v>17</v>
      </c>
      <c r="H16" s="87"/>
      <c r="I16" s="87"/>
      <c r="J16" s="87"/>
      <c r="K16" s="87"/>
      <c r="L16" s="87"/>
      <c r="M16" s="87" t="s">
        <v>18</v>
      </c>
      <c r="N16" s="87"/>
      <c r="O16" s="88" t="s">
        <v>19</v>
      </c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9"/>
    </row>
    <row r="17" spans="2:26" x14ac:dyDescent="0.25">
      <c r="B17" s="90"/>
      <c r="C17" s="87"/>
      <c r="D17" s="92"/>
      <c r="E17" s="92"/>
      <c r="F17" s="92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7"/>
      <c r="N17" s="87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9"/>
    </row>
    <row r="18" spans="2:26" x14ac:dyDescent="0.25">
      <c r="B18" s="38" t="s">
        <v>109</v>
      </c>
      <c r="C18" s="28" t="s">
        <v>110</v>
      </c>
      <c r="D18" s="120" t="s">
        <v>22</v>
      </c>
      <c r="E18" s="121"/>
      <c r="F18" s="122"/>
      <c r="G18" s="11"/>
      <c r="H18" s="11"/>
      <c r="I18" s="11"/>
      <c r="J18" s="11"/>
      <c r="K18" s="11"/>
      <c r="L18" s="11"/>
      <c r="M18" s="79"/>
      <c r="N18" s="79"/>
      <c r="O18" s="79" t="str">
        <f t="shared" ref="O18:O27" si="0">+N</f>
        <v>N/A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  <row r="19" spans="2:26" x14ac:dyDescent="0.25">
      <c r="B19" s="38" t="s">
        <v>111</v>
      </c>
      <c r="C19" s="28" t="s">
        <v>112</v>
      </c>
      <c r="D19" s="120" t="s">
        <v>22</v>
      </c>
      <c r="E19" s="121"/>
      <c r="F19" s="122"/>
      <c r="G19" s="11"/>
      <c r="H19" s="11"/>
      <c r="I19" s="11"/>
      <c r="J19" s="11"/>
      <c r="K19" s="11"/>
      <c r="L19" s="11"/>
      <c r="M19" s="79"/>
      <c r="N19" s="79"/>
      <c r="O19" s="79" t="str">
        <f t="shared" si="0"/>
        <v>N/A</v>
      </c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x14ac:dyDescent="0.25">
      <c r="B20" s="38" t="s">
        <v>113</v>
      </c>
      <c r="C20" s="28" t="s">
        <v>114</v>
      </c>
      <c r="D20" s="120" t="s">
        <v>36</v>
      </c>
      <c r="E20" s="121"/>
      <c r="F20" s="122"/>
      <c r="G20" s="11"/>
      <c r="H20" s="11"/>
      <c r="I20" s="11"/>
      <c r="J20" s="11"/>
      <c r="K20" s="11"/>
      <c r="L20" s="11"/>
      <c r="M20" s="79"/>
      <c r="N20" s="79"/>
      <c r="O20" s="79" t="str">
        <f t="shared" si="0"/>
        <v>N/A</v>
      </c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x14ac:dyDescent="0.25">
      <c r="B21" s="38" t="s">
        <v>115</v>
      </c>
      <c r="C21" s="28" t="s">
        <v>116</v>
      </c>
      <c r="D21" s="120" t="s">
        <v>36</v>
      </c>
      <c r="E21" s="121"/>
      <c r="F21" s="122"/>
      <c r="G21" s="11"/>
      <c r="H21" s="11"/>
      <c r="I21" s="11"/>
      <c r="J21" s="11"/>
      <c r="K21" s="11"/>
      <c r="L21" s="11"/>
      <c r="M21" s="79"/>
      <c r="N21" s="79"/>
      <c r="O21" s="79" t="str">
        <f t="shared" si="0"/>
        <v>N/A</v>
      </c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x14ac:dyDescent="0.25">
      <c r="B22" s="38" t="s">
        <v>117</v>
      </c>
      <c r="C22" s="28" t="s">
        <v>118</v>
      </c>
      <c r="D22" s="120" t="s">
        <v>36</v>
      </c>
      <c r="E22" s="121"/>
      <c r="F22" s="122"/>
      <c r="G22" s="11"/>
      <c r="H22" s="11"/>
      <c r="I22" s="11"/>
      <c r="J22" s="11"/>
      <c r="K22" s="11"/>
      <c r="L22" s="11"/>
      <c r="M22" s="79"/>
      <c r="N22" s="79"/>
      <c r="O22" s="79" t="str">
        <f t="shared" si="0"/>
        <v>N/A</v>
      </c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x14ac:dyDescent="0.25">
      <c r="B23" s="38" t="s">
        <v>119</v>
      </c>
      <c r="C23" s="28" t="s">
        <v>120</v>
      </c>
      <c r="D23" s="120" t="s">
        <v>36</v>
      </c>
      <c r="E23" s="121"/>
      <c r="F23" s="122"/>
      <c r="G23" s="11"/>
      <c r="H23" s="11"/>
      <c r="I23" s="11"/>
      <c r="J23" s="11"/>
      <c r="K23" s="11"/>
      <c r="L23" s="11"/>
      <c r="M23" s="79"/>
      <c r="N23" s="79"/>
      <c r="O23" s="79" t="str">
        <f t="shared" si="0"/>
        <v>N/A</v>
      </c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x14ac:dyDescent="0.25">
      <c r="B24" s="38" t="s">
        <v>121</v>
      </c>
      <c r="C24" s="28" t="s">
        <v>122</v>
      </c>
      <c r="D24" s="120" t="s">
        <v>36</v>
      </c>
      <c r="E24" s="121"/>
      <c r="F24" s="122"/>
      <c r="G24" s="11"/>
      <c r="H24" s="11"/>
      <c r="I24" s="11"/>
      <c r="J24" s="11"/>
      <c r="K24" s="11"/>
      <c r="L24" s="11"/>
      <c r="M24" s="79"/>
      <c r="N24" s="79"/>
      <c r="O24" s="79" t="str">
        <f t="shared" si="0"/>
        <v>N/A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x14ac:dyDescent="0.25">
      <c r="B25" s="38" t="s">
        <v>123</v>
      </c>
      <c r="C25" s="28" t="s">
        <v>124</v>
      </c>
      <c r="D25" s="120" t="s">
        <v>36</v>
      </c>
      <c r="E25" s="121"/>
      <c r="F25" s="122"/>
      <c r="G25" s="11"/>
      <c r="H25" s="11"/>
      <c r="I25" s="11"/>
      <c r="J25" s="11"/>
      <c r="K25" s="11"/>
      <c r="L25" s="11"/>
      <c r="M25" s="79"/>
      <c r="N25" s="79"/>
      <c r="O25" s="79" t="str">
        <f t="shared" si="0"/>
        <v>N/A</v>
      </c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x14ac:dyDescent="0.25">
      <c r="B26" s="38" t="s">
        <v>125</v>
      </c>
      <c r="C26" s="28" t="s">
        <v>126</v>
      </c>
      <c r="D26" s="120" t="s">
        <v>36</v>
      </c>
      <c r="E26" s="121"/>
      <c r="F26" s="122"/>
      <c r="G26" s="11"/>
      <c r="H26" s="11"/>
      <c r="I26" s="11"/>
      <c r="J26" s="11"/>
      <c r="K26" s="11"/>
      <c r="L26" s="11"/>
      <c r="M26" s="79"/>
      <c r="N26" s="79"/>
      <c r="O26" s="79" t="str">
        <f t="shared" si="0"/>
        <v>N/A</v>
      </c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x14ac:dyDescent="0.25">
      <c r="B27" s="38" t="s">
        <v>127</v>
      </c>
      <c r="C27" s="28" t="s">
        <v>128</v>
      </c>
      <c r="D27" s="120" t="s">
        <v>36</v>
      </c>
      <c r="E27" s="121"/>
      <c r="F27" s="122"/>
      <c r="G27" s="11"/>
      <c r="H27" s="11"/>
      <c r="I27" s="11"/>
      <c r="J27" s="11"/>
      <c r="K27" s="11"/>
      <c r="L27" s="11"/>
      <c r="M27" s="79"/>
      <c r="N27" s="79"/>
      <c r="O27" s="79" t="str">
        <f t="shared" si="0"/>
        <v>N/A</v>
      </c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ht="28.9" customHeight="1" x14ac:dyDescent="0.25">
      <c r="B28" s="90" t="s">
        <v>43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91"/>
    </row>
    <row r="29" spans="2:26" ht="28.9" customHeight="1" x14ac:dyDescent="0.25">
      <c r="B29" s="90" t="s">
        <v>14</v>
      </c>
      <c r="C29" s="87" t="s">
        <v>15</v>
      </c>
      <c r="D29" s="92" t="s">
        <v>16</v>
      </c>
      <c r="E29" s="92"/>
      <c r="F29" s="92"/>
      <c r="G29" s="87" t="s">
        <v>17</v>
      </c>
      <c r="H29" s="87"/>
      <c r="I29" s="87"/>
      <c r="J29" s="87"/>
      <c r="K29" s="87"/>
      <c r="L29" s="87"/>
      <c r="M29" s="87" t="s">
        <v>18</v>
      </c>
      <c r="N29" s="87"/>
      <c r="O29" s="88" t="s">
        <v>19</v>
      </c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9"/>
    </row>
    <row r="30" spans="2:26" ht="28.9" customHeight="1" x14ac:dyDescent="0.25">
      <c r="B30" s="90"/>
      <c r="C30" s="87"/>
      <c r="D30" s="92"/>
      <c r="E30" s="92"/>
      <c r="F30" s="92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7"/>
      <c r="N30" s="87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9"/>
    </row>
    <row r="31" spans="2:26" x14ac:dyDescent="0.25">
      <c r="B31" s="19" t="s">
        <v>140</v>
      </c>
      <c r="C31" s="28" t="s">
        <v>129</v>
      </c>
      <c r="D31" s="120" t="s">
        <v>36</v>
      </c>
      <c r="E31" s="121"/>
      <c r="F31" s="122"/>
      <c r="G31" s="11"/>
      <c r="H31" s="11"/>
      <c r="I31" s="11"/>
      <c r="J31" s="11"/>
      <c r="K31" s="11"/>
      <c r="L31" s="11"/>
      <c r="M31" s="79"/>
      <c r="N31" s="79"/>
      <c r="O31" s="79" t="str">
        <f>+N</f>
        <v>N/A</v>
      </c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</row>
    <row r="32" spans="2:26" ht="12" customHeight="1" x14ac:dyDescent="0.25">
      <c r="B32" s="19" t="s">
        <v>141</v>
      </c>
      <c r="C32" s="28" t="s">
        <v>142</v>
      </c>
      <c r="D32" s="120" t="s">
        <v>36</v>
      </c>
      <c r="E32" s="121"/>
      <c r="F32" s="122"/>
      <c r="G32" s="11"/>
      <c r="H32" s="11"/>
      <c r="I32" s="11"/>
      <c r="J32" s="11"/>
      <c r="K32" s="11"/>
      <c r="L32" s="11"/>
      <c r="M32" s="79"/>
      <c r="N32" s="79"/>
      <c r="O32" s="79" t="str">
        <f>+N</f>
        <v>N/A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  <row r="33" spans="2:26" ht="12" customHeight="1" x14ac:dyDescent="0.25">
      <c r="B33" s="19" t="s">
        <v>143</v>
      </c>
      <c r="C33" s="28" t="s">
        <v>47</v>
      </c>
      <c r="D33" s="120" t="s">
        <v>36</v>
      </c>
      <c r="E33" s="121"/>
      <c r="F33" s="122"/>
      <c r="G33" s="11"/>
      <c r="H33" s="11"/>
      <c r="I33" s="11"/>
      <c r="J33" s="11"/>
      <c r="K33" s="11"/>
      <c r="L33" s="11"/>
      <c r="M33" s="79"/>
      <c r="N33" s="79"/>
      <c r="O33" s="79" t="str">
        <f>+N</f>
        <v>N/A</v>
      </c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ht="12" customHeight="1" x14ac:dyDescent="0.25">
      <c r="B34" s="90" t="s">
        <v>64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91"/>
    </row>
    <row r="35" spans="2:26" x14ac:dyDescent="0.25">
      <c r="B35" s="90" t="s">
        <v>14</v>
      </c>
      <c r="C35" s="87" t="s">
        <v>15</v>
      </c>
      <c r="D35" s="92" t="s">
        <v>16</v>
      </c>
      <c r="E35" s="92"/>
      <c r="F35" s="92"/>
      <c r="G35" s="87" t="s">
        <v>17</v>
      </c>
      <c r="H35" s="87"/>
      <c r="I35" s="87"/>
      <c r="J35" s="87"/>
      <c r="K35" s="87"/>
      <c r="L35" s="87"/>
      <c r="M35" s="87" t="s">
        <v>18</v>
      </c>
      <c r="N35" s="87"/>
      <c r="O35" s="88" t="s">
        <v>19</v>
      </c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9"/>
    </row>
    <row r="36" spans="2:26" x14ac:dyDescent="0.25">
      <c r="B36" s="90"/>
      <c r="C36" s="87"/>
      <c r="D36" s="92"/>
      <c r="E36" s="92"/>
      <c r="F36" s="92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7"/>
      <c r="N36" s="87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9"/>
    </row>
    <row r="37" spans="2:26" x14ac:dyDescent="0.25">
      <c r="B37" s="19" t="s">
        <v>150</v>
      </c>
      <c r="C37" s="28" t="s">
        <v>146</v>
      </c>
      <c r="D37" s="120" t="s">
        <v>36</v>
      </c>
      <c r="E37" s="121"/>
      <c r="F37" s="122"/>
      <c r="G37" s="11"/>
      <c r="H37" s="11"/>
      <c r="I37" s="11"/>
      <c r="J37" s="11"/>
      <c r="K37" s="11"/>
      <c r="L37" s="11"/>
      <c r="M37" s="79"/>
      <c r="N37" s="79"/>
      <c r="O37" s="79" t="str">
        <f>+N</f>
        <v>N/A</v>
      </c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2:26" x14ac:dyDescent="0.25">
      <c r="B38" s="19" t="s">
        <v>151</v>
      </c>
      <c r="C38" s="28" t="s">
        <v>147</v>
      </c>
      <c r="D38" s="120" t="s">
        <v>36</v>
      </c>
      <c r="E38" s="121"/>
      <c r="F38" s="122"/>
      <c r="G38" s="11"/>
      <c r="H38" s="11"/>
      <c r="I38" s="11"/>
      <c r="J38" s="11"/>
      <c r="K38" s="11"/>
      <c r="L38" s="11"/>
      <c r="M38" s="79"/>
      <c r="N38" s="79"/>
      <c r="O38" s="79" t="str">
        <f>+N</f>
        <v>N/A</v>
      </c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80"/>
    </row>
    <row r="39" spans="2:26" ht="23.5" thickBot="1" x14ac:dyDescent="0.3">
      <c r="B39" s="24" t="s">
        <v>152</v>
      </c>
      <c r="C39" s="29" t="s">
        <v>148</v>
      </c>
      <c r="D39" s="124" t="s">
        <v>36</v>
      </c>
      <c r="E39" s="125"/>
      <c r="F39" s="126"/>
      <c r="G39" s="26"/>
      <c r="H39" s="26"/>
      <c r="I39" s="26"/>
      <c r="J39" s="26"/>
      <c r="K39" s="26"/>
      <c r="L39" s="26"/>
      <c r="M39" s="81"/>
      <c r="N39" s="81"/>
      <c r="O39" s="81" t="str">
        <f>+N</f>
        <v>N/A</v>
      </c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2"/>
    </row>
  </sheetData>
  <mergeCells count="80">
    <mergeCell ref="D39:F39"/>
    <mergeCell ref="M39:N39"/>
    <mergeCell ref="O39:Z39"/>
    <mergeCell ref="D37:F37"/>
    <mergeCell ref="M37:N37"/>
    <mergeCell ref="O37:Z37"/>
    <mergeCell ref="D38:F38"/>
    <mergeCell ref="M38:N38"/>
    <mergeCell ref="O38:Z38"/>
    <mergeCell ref="B34:Z34"/>
    <mergeCell ref="B35:B36"/>
    <mergeCell ref="C35:C36"/>
    <mergeCell ref="D35:F36"/>
    <mergeCell ref="G35:L35"/>
    <mergeCell ref="M35:N36"/>
    <mergeCell ref="O35:Z36"/>
    <mergeCell ref="D33:F33"/>
    <mergeCell ref="M33:N33"/>
    <mergeCell ref="O33:Z33"/>
    <mergeCell ref="D31:F31"/>
    <mergeCell ref="M31:N31"/>
    <mergeCell ref="O31:Z31"/>
    <mergeCell ref="D32:F32"/>
    <mergeCell ref="M32:N32"/>
    <mergeCell ref="O32:Z32"/>
    <mergeCell ref="B28:Z28"/>
    <mergeCell ref="B29:B30"/>
    <mergeCell ref="C29:C30"/>
    <mergeCell ref="D29:F30"/>
    <mergeCell ref="G29:L29"/>
    <mergeCell ref="M29:N30"/>
    <mergeCell ref="O29:Z30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ignoredErrors>
    <ignoredError sqref="L6:S6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2EC78-C14F-4806-AA6A-7BE5CEA93F58}">
  <dimension ref="B2:Z35"/>
  <sheetViews>
    <sheetView workbookViewId="0">
      <selection activeCell="O35" sqref="O35:Z35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5.453125" style="4" customWidth="1"/>
    <col min="7" max="12" width="2.7265625" style="4" customWidth="1"/>
    <col min="13" max="13" width="4.1796875" style="4" customWidth="1"/>
    <col min="14" max="14" width="4.81640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3"/>
      <c r="C3" s="94"/>
      <c r="D3" s="101" t="s">
        <v>0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2"/>
    </row>
    <row r="4" spans="2:26" x14ac:dyDescent="0.25">
      <c r="B4" s="95"/>
      <c r="C4" s="96"/>
      <c r="D4" s="96" t="s">
        <v>1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103"/>
    </row>
    <row r="5" spans="2:26" ht="12" customHeight="1" x14ac:dyDescent="0.25">
      <c r="B5" s="95"/>
      <c r="C5" s="96"/>
      <c r="Z5" s="8"/>
    </row>
    <row r="6" spans="2:26" x14ac:dyDescent="0.25">
      <c r="B6" s="95"/>
      <c r="C6" s="96"/>
      <c r="D6" s="97" t="s">
        <v>2</v>
      </c>
      <c r="E6" s="97"/>
      <c r="F6" s="97"/>
      <c r="G6" s="97"/>
      <c r="H6" s="97"/>
      <c r="I6" s="97"/>
      <c r="J6" s="97"/>
      <c r="K6" s="97"/>
      <c r="Z6" s="8"/>
    </row>
    <row r="7" spans="2:26" x14ac:dyDescent="0.25">
      <c r="B7" s="95"/>
      <c r="C7" s="96"/>
      <c r="D7" s="97"/>
      <c r="E7" s="97"/>
      <c r="F7" s="97"/>
      <c r="G7" s="97"/>
      <c r="H7" s="97"/>
      <c r="I7" s="97"/>
      <c r="J7" s="97"/>
      <c r="K7" s="97"/>
      <c r="L7" s="79">
        <f>+barandas!L6</f>
        <v>19</v>
      </c>
      <c r="M7" s="79"/>
      <c r="N7" s="79">
        <v>3</v>
      </c>
      <c r="O7" s="79"/>
      <c r="P7" s="79"/>
      <c r="Q7" s="83">
        <v>2024</v>
      </c>
      <c r="R7" s="104"/>
      <c r="S7" s="84"/>
      <c r="Z7" s="8"/>
    </row>
    <row r="8" spans="2:26" ht="12" thickBot="1" x14ac:dyDescent="0.3">
      <c r="B8" s="9"/>
      <c r="D8" s="97"/>
      <c r="E8" s="97"/>
      <c r="F8" s="97"/>
      <c r="G8" s="97"/>
      <c r="H8" s="97"/>
      <c r="I8" s="97"/>
      <c r="J8" s="97"/>
      <c r="K8" s="97"/>
      <c r="Z8" s="8"/>
    </row>
    <row r="9" spans="2:26" ht="12" thickBot="1" x14ac:dyDescent="0.3">
      <c r="B9" s="98" t="s">
        <v>3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100"/>
    </row>
    <row r="10" spans="2:26" ht="14" x14ac:dyDescent="0.25">
      <c r="B10" s="9" t="s">
        <v>4</v>
      </c>
      <c r="C10" s="52" t="str">
        <f>+'Barrera Separador'!C9</f>
        <v>Puente Canalete</v>
      </c>
      <c r="D10" s="4" t="s">
        <v>5</v>
      </c>
      <c r="H10" s="53"/>
      <c r="I10" s="53"/>
      <c r="J10" s="54"/>
      <c r="K10" s="53"/>
      <c r="L10" s="53"/>
      <c r="M10" s="53"/>
      <c r="N10" s="53"/>
      <c r="O10" s="53"/>
      <c r="P10" s="53"/>
      <c r="Q10" s="53"/>
      <c r="R10" s="53"/>
      <c r="S10" s="54"/>
      <c r="T10" s="53"/>
      <c r="U10" s="53"/>
      <c r="W10" s="53"/>
      <c r="X10" s="53"/>
      <c r="Y10" s="53"/>
      <c r="Z10" s="59"/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ht="12" thickBot="1" x14ac:dyDescent="0.3">
      <c r="B14" s="98" t="s">
        <v>11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100"/>
    </row>
    <row r="15" spans="2:26" x14ac:dyDescent="0.25">
      <c r="B15" s="90" t="s">
        <v>153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91"/>
    </row>
    <row r="16" spans="2:26" x14ac:dyDescent="0.25">
      <c r="B16" s="90" t="s">
        <v>13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91"/>
    </row>
    <row r="17" spans="2:26" x14ac:dyDescent="0.25">
      <c r="B17" s="90" t="s">
        <v>14</v>
      </c>
      <c r="C17" s="87" t="s">
        <v>15</v>
      </c>
      <c r="D17" s="92" t="s">
        <v>16</v>
      </c>
      <c r="E17" s="92"/>
      <c r="F17" s="92"/>
      <c r="G17" s="87" t="s">
        <v>17</v>
      </c>
      <c r="H17" s="87"/>
      <c r="I17" s="87"/>
      <c r="J17" s="87"/>
      <c r="K17" s="87"/>
      <c r="L17" s="87"/>
      <c r="M17" s="87" t="s">
        <v>18</v>
      </c>
      <c r="N17" s="87"/>
      <c r="O17" s="88" t="s">
        <v>19</v>
      </c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9"/>
    </row>
    <row r="18" spans="2:26" x14ac:dyDescent="0.25">
      <c r="B18" s="90"/>
      <c r="C18" s="87"/>
      <c r="D18" s="92"/>
      <c r="E18" s="92"/>
      <c r="F18" s="92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87"/>
      <c r="N18" s="87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9"/>
    </row>
    <row r="19" spans="2:26" ht="14.5" x14ac:dyDescent="0.35">
      <c r="B19" s="2" t="s">
        <v>154</v>
      </c>
      <c r="C19" s="33" t="s">
        <v>155</v>
      </c>
      <c r="D19" s="85" t="s">
        <v>36</v>
      </c>
      <c r="E19" s="85"/>
      <c r="F19" s="85"/>
      <c r="G19" s="11" t="s">
        <v>352</v>
      </c>
      <c r="H19" s="11"/>
      <c r="I19" s="11"/>
      <c r="J19" s="11"/>
      <c r="K19" s="11"/>
      <c r="L19" s="11"/>
      <c r="M19" s="79" t="s">
        <v>367</v>
      </c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</row>
    <row r="20" spans="2:26" ht="14.5" x14ac:dyDescent="0.35">
      <c r="B20" s="2" t="s">
        <v>109</v>
      </c>
      <c r="C20" s="33" t="s">
        <v>110</v>
      </c>
      <c r="D20" s="85" t="s">
        <v>36</v>
      </c>
      <c r="E20" s="85"/>
      <c r="F20" s="85"/>
      <c r="G20" s="11" t="s">
        <v>352</v>
      </c>
      <c r="H20" s="11"/>
      <c r="I20" s="11"/>
      <c r="J20" s="11"/>
      <c r="K20" s="11"/>
      <c r="L20" s="11"/>
      <c r="M20" s="79" t="s">
        <v>367</v>
      </c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  <row r="21" spans="2:26" ht="14.5" x14ac:dyDescent="0.35">
      <c r="B21" s="2" t="s">
        <v>111</v>
      </c>
      <c r="C21" s="33" t="s">
        <v>112</v>
      </c>
      <c r="D21" s="85" t="s">
        <v>36</v>
      </c>
      <c r="E21" s="85"/>
      <c r="F21" s="85"/>
      <c r="G21" s="11" t="s">
        <v>352</v>
      </c>
      <c r="H21" s="11"/>
      <c r="I21" s="11"/>
      <c r="J21" s="11"/>
      <c r="K21" s="11"/>
      <c r="L21" s="11"/>
      <c r="M21" s="79" t="s">
        <v>367</v>
      </c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</row>
    <row r="22" spans="2:26" ht="14.5" x14ac:dyDescent="0.35">
      <c r="B22" s="2" t="s">
        <v>113</v>
      </c>
      <c r="C22" s="33" t="s">
        <v>114</v>
      </c>
      <c r="D22" s="85" t="s">
        <v>36</v>
      </c>
      <c r="E22" s="85"/>
      <c r="F22" s="85"/>
      <c r="G22" s="11" t="s">
        <v>352</v>
      </c>
      <c r="H22" s="11"/>
      <c r="I22" s="11"/>
      <c r="J22" s="11"/>
      <c r="K22" s="11"/>
      <c r="L22" s="11"/>
      <c r="M22" s="79" t="s">
        <v>367</v>
      </c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</row>
    <row r="23" spans="2:26" ht="14.5" x14ac:dyDescent="0.35">
      <c r="B23" s="2" t="s">
        <v>115</v>
      </c>
      <c r="C23" s="33" t="s">
        <v>116</v>
      </c>
      <c r="D23" s="85" t="s">
        <v>36</v>
      </c>
      <c r="E23" s="85"/>
      <c r="F23" s="85"/>
      <c r="G23" s="11" t="s">
        <v>352</v>
      </c>
      <c r="H23" s="11"/>
      <c r="I23" s="11"/>
      <c r="J23" s="11"/>
      <c r="K23" s="11"/>
      <c r="L23" s="11"/>
      <c r="M23" s="79" t="s">
        <v>367</v>
      </c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</row>
    <row r="24" spans="2:26" ht="14.5" x14ac:dyDescent="0.35">
      <c r="B24" s="2" t="s">
        <v>117</v>
      </c>
      <c r="C24" s="33" t="s">
        <v>118</v>
      </c>
      <c r="D24" s="85" t="s">
        <v>36</v>
      </c>
      <c r="E24" s="85"/>
      <c r="F24" s="85"/>
      <c r="G24" s="11" t="s">
        <v>352</v>
      </c>
      <c r="H24" s="11"/>
      <c r="I24" s="11"/>
      <c r="J24" s="11"/>
      <c r="K24" s="11"/>
      <c r="L24" s="11"/>
      <c r="M24" s="79" t="s">
        <v>367</v>
      </c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</row>
    <row r="25" spans="2:26" ht="14.5" x14ac:dyDescent="0.35">
      <c r="B25" s="2" t="s">
        <v>119</v>
      </c>
      <c r="C25" s="33" t="s">
        <v>120</v>
      </c>
      <c r="D25" s="85" t="s">
        <v>36</v>
      </c>
      <c r="E25" s="85"/>
      <c r="F25" s="85"/>
      <c r="G25" s="11" t="s">
        <v>352</v>
      </c>
      <c r="H25" s="11"/>
      <c r="I25" s="11"/>
      <c r="J25" s="11"/>
      <c r="K25" s="11"/>
      <c r="L25" s="11"/>
      <c r="M25" s="79" t="s">
        <v>367</v>
      </c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</row>
    <row r="26" spans="2:26" ht="14.5" x14ac:dyDescent="0.35">
      <c r="B26" s="2" t="s">
        <v>121</v>
      </c>
      <c r="C26" s="33" t="s">
        <v>122</v>
      </c>
      <c r="D26" s="85" t="s">
        <v>36</v>
      </c>
      <c r="E26" s="85"/>
      <c r="F26" s="85"/>
      <c r="G26" s="11" t="s">
        <v>352</v>
      </c>
      <c r="H26" s="11"/>
      <c r="I26" s="11"/>
      <c r="J26" s="11"/>
      <c r="K26" s="11"/>
      <c r="L26" s="11"/>
      <c r="M26" s="79" t="s">
        <v>367</v>
      </c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</row>
    <row r="27" spans="2:26" ht="14.5" x14ac:dyDescent="0.35">
      <c r="B27" s="2" t="s">
        <v>123</v>
      </c>
      <c r="C27" s="33" t="s">
        <v>124</v>
      </c>
      <c r="D27" s="85" t="s">
        <v>36</v>
      </c>
      <c r="E27" s="85"/>
      <c r="F27" s="85"/>
      <c r="G27" s="11" t="s">
        <v>352</v>
      </c>
      <c r="H27" s="11"/>
      <c r="I27" s="11"/>
      <c r="J27" s="11"/>
      <c r="K27" s="11"/>
      <c r="L27" s="11"/>
      <c r="M27" s="79" t="s">
        <v>367</v>
      </c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</row>
    <row r="28" spans="2:26" ht="14.5" x14ac:dyDescent="0.35">
      <c r="B28" s="2" t="s">
        <v>125</v>
      </c>
      <c r="C28" s="33" t="s">
        <v>126</v>
      </c>
      <c r="D28" s="85" t="s">
        <v>36</v>
      </c>
      <c r="E28" s="85"/>
      <c r="F28" s="85"/>
      <c r="G28" s="11" t="s">
        <v>352</v>
      </c>
      <c r="H28" s="11"/>
      <c r="I28" s="11"/>
      <c r="J28" s="11"/>
      <c r="K28" s="11"/>
      <c r="L28" s="11"/>
      <c r="M28" s="79" t="s">
        <v>367</v>
      </c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</row>
    <row r="29" spans="2:26" ht="14.5" x14ac:dyDescent="0.35">
      <c r="B29" s="2" t="s">
        <v>127</v>
      </c>
      <c r="C29" s="33" t="s">
        <v>128</v>
      </c>
      <c r="D29" s="85" t="s">
        <v>36</v>
      </c>
      <c r="E29" s="85"/>
      <c r="F29" s="85"/>
      <c r="G29" s="11" t="s">
        <v>352</v>
      </c>
      <c r="H29" s="11"/>
      <c r="I29" s="11"/>
      <c r="J29" s="11"/>
      <c r="K29" s="11"/>
      <c r="L29" s="11"/>
      <c r="M29" s="79" t="s">
        <v>367</v>
      </c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</row>
    <row r="30" spans="2:26" ht="28.9" customHeight="1" x14ac:dyDescent="0.25">
      <c r="B30" s="90" t="s">
        <v>43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91"/>
    </row>
    <row r="31" spans="2:26" ht="28.9" customHeight="1" x14ac:dyDescent="0.25">
      <c r="B31" s="90" t="s">
        <v>14</v>
      </c>
      <c r="C31" s="87" t="s">
        <v>15</v>
      </c>
      <c r="D31" s="92" t="s">
        <v>16</v>
      </c>
      <c r="E31" s="92"/>
      <c r="F31" s="92"/>
      <c r="G31" s="87" t="s">
        <v>17</v>
      </c>
      <c r="H31" s="87"/>
      <c r="I31" s="87"/>
      <c r="J31" s="87"/>
      <c r="K31" s="87"/>
      <c r="L31" s="87"/>
      <c r="M31" s="87" t="s">
        <v>18</v>
      </c>
      <c r="N31" s="87"/>
      <c r="O31" s="88" t="s">
        <v>19</v>
      </c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9"/>
    </row>
    <row r="32" spans="2:26" ht="28.9" customHeight="1" x14ac:dyDescent="0.25">
      <c r="B32" s="90"/>
      <c r="C32" s="87"/>
      <c r="D32" s="92"/>
      <c r="E32" s="92"/>
      <c r="F32" s="92"/>
      <c r="G32" s="13">
        <v>0</v>
      </c>
      <c r="H32" s="14">
        <v>1</v>
      </c>
      <c r="I32" s="15">
        <v>2</v>
      </c>
      <c r="J32" s="16">
        <v>3</v>
      </c>
      <c r="K32" s="17">
        <v>4</v>
      </c>
      <c r="L32" s="18">
        <v>5</v>
      </c>
      <c r="M32" s="87"/>
      <c r="N32" s="87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9"/>
    </row>
    <row r="33" spans="2:26" ht="29" x14ac:dyDescent="0.35">
      <c r="B33" s="2" t="s">
        <v>156</v>
      </c>
      <c r="C33" s="1" t="s">
        <v>157</v>
      </c>
      <c r="D33" s="85" t="s">
        <v>36</v>
      </c>
      <c r="E33" s="85"/>
      <c r="F33" s="85"/>
      <c r="G33" s="11" t="s">
        <v>352</v>
      </c>
      <c r="H33" s="11"/>
      <c r="I33" s="11"/>
      <c r="J33" s="11"/>
      <c r="K33" s="11"/>
      <c r="L33" s="11"/>
      <c r="M33" s="79" t="s">
        <v>367</v>
      </c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2:26" ht="12" customHeight="1" x14ac:dyDescent="0.35">
      <c r="B34" s="2" t="s">
        <v>158</v>
      </c>
      <c r="C34" s="1" t="s">
        <v>159</v>
      </c>
      <c r="D34" s="85" t="s">
        <v>36</v>
      </c>
      <c r="E34" s="85"/>
      <c r="F34" s="85"/>
      <c r="G34" s="11" t="s">
        <v>352</v>
      </c>
      <c r="H34" s="11"/>
      <c r="I34" s="11"/>
      <c r="J34" s="11"/>
      <c r="K34" s="11"/>
      <c r="L34" s="11"/>
      <c r="M34" s="79" t="s">
        <v>367</v>
      </c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80"/>
    </row>
    <row r="35" spans="2:26" ht="12" customHeight="1" thickBot="1" x14ac:dyDescent="0.4">
      <c r="B35" s="3" t="s">
        <v>160</v>
      </c>
      <c r="C35" s="35" t="s">
        <v>161</v>
      </c>
      <c r="D35" s="86" t="s">
        <v>36</v>
      </c>
      <c r="E35" s="86"/>
      <c r="F35" s="86"/>
      <c r="G35" s="11" t="s">
        <v>352</v>
      </c>
      <c r="H35" s="11"/>
      <c r="I35" s="11"/>
      <c r="J35" s="11"/>
      <c r="K35" s="11"/>
      <c r="L35" s="11"/>
      <c r="M35" s="79" t="s">
        <v>367</v>
      </c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80"/>
    </row>
  </sheetData>
  <mergeCells count="67">
    <mergeCell ref="B14:Z14"/>
    <mergeCell ref="K11:R11"/>
    <mergeCell ref="B3:C7"/>
    <mergeCell ref="D4:Z4"/>
    <mergeCell ref="D6:K8"/>
    <mergeCell ref="L7:M7"/>
    <mergeCell ref="N7:P7"/>
    <mergeCell ref="Q7:S7"/>
    <mergeCell ref="B9:Z9"/>
    <mergeCell ref="D3:Z3"/>
    <mergeCell ref="D35:F35"/>
    <mergeCell ref="M35:N35"/>
    <mergeCell ref="O35:Z35"/>
    <mergeCell ref="D33:F33"/>
    <mergeCell ref="M33:N33"/>
    <mergeCell ref="O33:Z33"/>
    <mergeCell ref="D34:F34"/>
    <mergeCell ref="M34:N34"/>
    <mergeCell ref="O34:Z34"/>
    <mergeCell ref="B30:Z30"/>
    <mergeCell ref="B31:B32"/>
    <mergeCell ref="C31:C32"/>
    <mergeCell ref="D31:F32"/>
    <mergeCell ref="G31:L31"/>
    <mergeCell ref="M31:N32"/>
    <mergeCell ref="O31:Z32"/>
    <mergeCell ref="D29:F29"/>
    <mergeCell ref="M29:N29"/>
    <mergeCell ref="O29:Z29"/>
    <mergeCell ref="D27:F27"/>
    <mergeCell ref="M27:N27"/>
    <mergeCell ref="O27:Z27"/>
    <mergeCell ref="D28:F28"/>
    <mergeCell ref="M28:N28"/>
    <mergeCell ref="O28:Z28"/>
    <mergeCell ref="D25:F25"/>
    <mergeCell ref="M25:N25"/>
    <mergeCell ref="O25:Z25"/>
    <mergeCell ref="D26:F26"/>
    <mergeCell ref="M26:N26"/>
    <mergeCell ref="O26:Z26"/>
    <mergeCell ref="D23:F23"/>
    <mergeCell ref="M23:N23"/>
    <mergeCell ref="O23:Z23"/>
    <mergeCell ref="D24:F24"/>
    <mergeCell ref="M24:N24"/>
    <mergeCell ref="O24:Z24"/>
    <mergeCell ref="D21:F21"/>
    <mergeCell ref="M21:N21"/>
    <mergeCell ref="O21:Z21"/>
    <mergeCell ref="D22:F22"/>
    <mergeCell ref="M22:N22"/>
    <mergeCell ref="O22:Z22"/>
    <mergeCell ref="D19:F19"/>
    <mergeCell ref="M19:N19"/>
    <mergeCell ref="O19:Z19"/>
    <mergeCell ref="D20:F20"/>
    <mergeCell ref="M20:N20"/>
    <mergeCell ref="O20:Z20"/>
    <mergeCell ref="B15:Z15"/>
    <mergeCell ref="B16:Z16"/>
    <mergeCell ref="B17:B18"/>
    <mergeCell ref="C17:C18"/>
    <mergeCell ref="D17:F18"/>
    <mergeCell ref="G17:L17"/>
    <mergeCell ref="M17:N18"/>
    <mergeCell ref="O17:Z18"/>
  </mergeCells>
  <phoneticPr fontId="8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8468D-C58C-4B85-A983-E0603C619A56}">
  <dimension ref="B2:AB45"/>
  <sheetViews>
    <sheetView workbookViewId="0">
      <selection activeCell="B14" sqref="B14:Z14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2" width="2.7265625" style="4" customWidth="1"/>
    <col min="13" max="13" width="5.26953125" style="4" customWidth="1"/>
    <col min="14" max="14" width="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93"/>
      <c r="C3" s="94"/>
      <c r="D3" s="101" t="s">
        <v>0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2"/>
    </row>
    <row r="4" spans="2:26" x14ac:dyDescent="0.25">
      <c r="B4" s="95"/>
      <c r="C4" s="96"/>
      <c r="D4" s="96" t="s">
        <v>1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103"/>
    </row>
    <row r="5" spans="2:26" ht="12" customHeight="1" x14ac:dyDescent="0.25">
      <c r="B5" s="95"/>
      <c r="C5" s="96"/>
      <c r="Z5" s="8"/>
    </row>
    <row r="6" spans="2:26" ht="12" customHeight="1" x14ac:dyDescent="0.25">
      <c r="B6" s="95"/>
      <c r="C6" s="96"/>
      <c r="D6" s="97" t="s">
        <v>2</v>
      </c>
      <c r="E6" s="97"/>
      <c r="F6" s="97"/>
      <c r="G6" s="97"/>
      <c r="H6" s="97"/>
      <c r="I6" s="97"/>
      <c r="J6" s="97"/>
      <c r="K6" s="97"/>
      <c r="Z6" s="8"/>
    </row>
    <row r="7" spans="2:26" x14ac:dyDescent="0.25">
      <c r="B7" s="95"/>
      <c r="C7" s="96"/>
      <c r="D7" s="97"/>
      <c r="E7" s="97"/>
      <c r="F7" s="97"/>
      <c r="G7" s="97"/>
      <c r="H7" s="97"/>
      <c r="I7" s="97"/>
      <c r="J7" s="97"/>
      <c r="K7" s="97"/>
      <c r="L7" s="79">
        <f>+barandas!L6</f>
        <v>19</v>
      </c>
      <c r="M7" s="79"/>
      <c r="N7" s="79">
        <v>3</v>
      </c>
      <c r="O7" s="79"/>
      <c r="P7" s="79"/>
      <c r="Q7" s="83">
        <v>2024</v>
      </c>
      <c r="R7" s="104"/>
      <c r="S7" s="84"/>
      <c r="Z7" s="8"/>
    </row>
    <row r="8" spans="2:26" ht="12" thickBot="1" x14ac:dyDescent="0.3">
      <c r="B8" s="9"/>
      <c r="D8" s="97"/>
      <c r="E8" s="97"/>
      <c r="F8" s="97"/>
      <c r="G8" s="97"/>
      <c r="H8" s="97"/>
      <c r="I8" s="97"/>
      <c r="J8" s="97"/>
      <c r="K8" s="97"/>
      <c r="Z8" s="8"/>
    </row>
    <row r="9" spans="2:26" ht="12" thickBot="1" x14ac:dyDescent="0.3">
      <c r="B9" s="98" t="s">
        <v>3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100"/>
    </row>
    <row r="10" spans="2:26" ht="14" x14ac:dyDescent="0.25">
      <c r="B10" s="9" t="s">
        <v>4</v>
      </c>
      <c r="C10" s="52" t="str">
        <f>+barandas!C9</f>
        <v>Puente Canalete</v>
      </c>
      <c r="D10" s="4" t="s">
        <v>5</v>
      </c>
      <c r="H10" s="53"/>
      <c r="I10" s="53"/>
      <c r="J10" s="54"/>
      <c r="K10" s="53"/>
      <c r="L10" s="53"/>
      <c r="M10" s="53"/>
      <c r="N10" s="53"/>
      <c r="O10" s="53"/>
      <c r="P10" s="53"/>
      <c r="Q10" s="53"/>
      <c r="R10" s="53"/>
      <c r="S10" s="54"/>
      <c r="T10" s="53"/>
      <c r="U10" s="53"/>
      <c r="W10" s="53"/>
      <c r="X10" s="53"/>
      <c r="Y10" s="53"/>
      <c r="Z10" s="59"/>
    </row>
    <row r="11" spans="2:26" x14ac:dyDescent="0.25">
      <c r="B11" s="9"/>
      <c r="H11" s="4" t="s">
        <v>6</v>
      </c>
      <c r="K11" s="105" t="s">
        <v>7</v>
      </c>
      <c r="L11" s="105"/>
      <c r="M11" s="105"/>
      <c r="N11" s="105"/>
      <c r="O11" s="105"/>
      <c r="P11" s="105"/>
      <c r="Q11" s="105"/>
      <c r="R11" s="105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ht="12" thickBot="1" x14ac:dyDescent="0.3">
      <c r="B14" s="98" t="s">
        <v>11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100"/>
    </row>
    <row r="15" spans="2:26" x14ac:dyDescent="0.25">
      <c r="B15" s="128" t="s">
        <v>162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3"/>
    </row>
    <row r="16" spans="2:26" x14ac:dyDescent="0.25">
      <c r="B16" s="90" t="s">
        <v>13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91"/>
    </row>
    <row r="17" spans="2:28" x14ac:dyDescent="0.25">
      <c r="B17" s="90" t="s">
        <v>14</v>
      </c>
      <c r="C17" s="87" t="s">
        <v>15</v>
      </c>
      <c r="D17" s="92" t="s">
        <v>16</v>
      </c>
      <c r="E17" s="92"/>
      <c r="F17" s="92"/>
      <c r="G17" s="87" t="s">
        <v>17</v>
      </c>
      <c r="H17" s="87"/>
      <c r="I17" s="87"/>
      <c r="J17" s="87"/>
      <c r="K17" s="87"/>
      <c r="L17" s="87"/>
      <c r="M17" s="87" t="s">
        <v>18</v>
      </c>
      <c r="N17" s="87"/>
      <c r="O17" s="88" t="s">
        <v>19</v>
      </c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9"/>
    </row>
    <row r="18" spans="2:28" x14ac:dyDescent="0.25">
      <c r="B18" s="90"/>
      <c r="C18" s="87"/>
      <c r="D18" s="92"/>
      <c r="E18" s="92"/>
      <c r="F18" s="92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87"/>
      <c r="N18" s="87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9"/>
    </row>
    <row r="19" spans="2:28" ht="14.5" x14ac:dyDescent="0.35">
      <c r="B19" s="19" t="s">
        <v>163</v>
      </c>
      <c r="C19" s="20" t="s">
        <v>164</v>
      </c>
      <c r="D19" s="85" t="s">
        <v>36</v>
      </c>
      <c r="E19" s="85"/>
      <c r="F19" s="85"/>
      <c r="G19" s="11" t="s">
        <v>352</v>
      </c>
      <c r="H19" s="11"/>
      <c r="I19" s="11"/>
      <c r="J19" s="11"/>
      <c r="K19" s="11"/>
      <c r="L19" s="11"/>
      <c r="M19" s="79" t="s">
        <v>365</v>
      </c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80"/>
      <c r="AB19" s="31"/>
    </row>
    <row r="20" spans="2:28" ht="14.5" x14ac:dyDescent="0.35">
      <c r="B20" s="19" t="s">
        <v>109</v>
      </c>
      <c r="C20" s="20" t="s">
        <v>110</v>
      </c>
      <c r="D20" s="85" t="s">
        <v>36</v>
      </c>
      <c r="E20" s="85"/>
      <c r="F20" s="85"/>
      <c r="G20" s="11" t="s">
        <v>352</v>
      </c>
      <c r="H20" s="11"/>
      <c r="I20" s="11"/>
      <c r="J20" s="11"/>
      <c r="K20" s="11"/>
      <c r="L20" s="11"/>
      <c r="M20" s="79" t="s">
        <v>365</v>
      </c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  <c r="AB20" s="31"/>
    </row>
    <row r="21" spans="2:28" ht="14.5" x14ac:dyDescent="0.35">
      <c r="B21" s="19" t="s">
        <v>111</v>
      </c>
      <c r="C21" s="20" t="s">
        <v>112</v>
      </c>
      <c r="D21" s="85" t="s">
        <v>36</v>
      </c>
      <c r="E21" s="85"/>
      <c r="F21" s="85"/>
      <c r="G21" s="11" t="s">
        <v>352</v>
      </c>
      <c r="H21" s="11"/>
      <c r="I21" s="11"/>
      <c r="J21" s="11"/>
      <c r="K21" s="11"/>
      <c r="L21" s="11"/>
      <c r="M21" s="79" t="s">
        <v>365</v>
      </c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80"/>
      <c r="AB21" s="31"/>
    </row>
    <row r="22" spans="2:28" ht="14.5" x14ac:dyDescent="0.35">
      <c r="B22" s="19" t="s">
        <v>113</v>
      </c>
      <c r="C22" s="20" t="s">
        <v>114</v>
      </c>
      <c r="D22" s="85" t="s">
        <v>36</v>
      </c>
      <c r="E22" s="85"/>
      <c r="F22" s="85"/>
      <c r="G22" s="11" t="s">
        <v>352</v>
      </c>
      <c r="H22" s="11"/>
      <c r="I22" s="11"/>
      <c r="J22" s="11"/>
      <c r="K22" s="11"/>
      <c r="L22" s="11"/>
      <c r="M22" s="79" t="s">
        <v>365</v>
      </c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  <c r="AB22" s="31"/>
    </row>
    <row r="23" spans="2:28" ht="14.5" x14ac:dyDescent="0.35">
      <c r="B23" s="19" t="s">
        <v>115</v>
      </c>
      <c r="C23" s="20" t="s">
        <v>116</v>
      </c>
      <c r="D23" s="85" t="s">
        <v>36</v>
      </c>
      <c r="E23" s="85"/>
      <c r="F23" s="85"/>
      <c r="G23" s="11" t="s">
        <v>352</v>
      </c>
      <c r="H23" s="11"/>
      <c r="I23" s="11"/>
      <c r="J23" s="11"/>
      <c r="K23" s="11"/>
      <c r="L23" s="11"/>
      <c r="M23" s="79" t="s">
        <v>365</v>
      </c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80"/>
      <c r="AB23" s="31"/>
    </row>
    <row r="24" spans="2:28" ht="14.5" x14ac:dyDescent="0.35">
      <c r="B24" s="19" t="s">
        <v>117</v>
      </c>
      <c r="C24" s="20" t="s">
        <v>118</v>
      </c>
      <c r="D24" s="85" t="s">
        <v>36</v>
      </c>
      <c r="E24" s="85"/>
      <c r="F24" s="85"/>
      <c r="G24" s="11" t="s">
        <v>352</v>
      </c>
      <c r="H24" s="11"/>
      <c r="I24" s="11"/>
      <c r="J24" s="11"/>
      <c r="K24" s="11"/>
      <c r="L24" s="11"/>
      <c r="M24" s="79" t="s">
        <v>365</v>
      </c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80"/>
      <c r="AB24" s="31"/>
    </row>
    <row r="25" spans="2:28" ht="14.5" x14ac:dyDescent="0.35">
      <c r="B25" s="19" t="s">
        <v>119</v>
      </c>
      <c r="C25" s="20" t="s">
        <v>120</v>
      </c>
      <c r="D25" s="85" t="s">
        <v>36</v>
      </c>
      <c r="E25" s="85"/>
      <c r="F25" s="85"/>
      <c r="G25" s="11" t="s">
        <v>352</v>
      </c>
      <c r="H25" s="11"/>
      <c r="I25" s="11"/>
      <c r="J25" s="11"/>
      <c r="K25" s="11"/>
      <c r="L25" s="11"/>
      <c r="M25" s="79" t="s">
        <v>365</v>
      </c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80"/>
      <c r="AB25" s="31"/>
    </row>
    <row r="26" spans="2:28" ht="14.5" x14ac:dyDescent="0.35">
      <c r="B26" s="19" t="s">
        <v>121</v>
      </c>
      <c r="C26" s="20" t="s">
        <v>122</v>
      </c>
      <c r="D26" s="85" t="s">
        <v>36</v>
      </c>
      <c r="E26" s="85"/>
      <c r="F26" s="85"/>
      <c r="G26" s="11" t="s">
        <v>352</v>
      </c>
      <c r="H26" s="11"/>
      <c r="I26" s="11"/>
      <c r="J26" s="11"/>
      <c r="K26" s="11"/>
      <c r="L26" s="11"/>
      <c r="M26" s="79" t="s">
        <v>365</v>
      </c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80"/>
      <c r="AB26" s="31"/>
    </row>
    <row r="27" spans="2:28" ht="14.5" x14ac:dyDescent="0.35">
      <c r="B27" s="19" t="s">
        <v>123</v>
      </c>
      <c r="C27" s="20" t="s">
        <v>124</v>
      </c>
      <c r="D27" s="85" t="s">
        <v>36</v>
      </c>
      <c r="E27" s="85"/>
      <c r="F27" s="85"/>
      <c r="G27" s="11" t="s">
        <v>352</v>
      </c>
      <c r="H27" s="11"/>
      <c r="I27" s="11"/>
      <c r="J27" s="11"/>
      <c r="K27" s="11"/>
      <c r="L27" s="11"/>
      <c r="M27" s="79" t="s">
        <v>365</v>
      </c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  <c r="AB27" s="31"/>
    </row>
    <row r="28" spans="2:28" ht="14.5" x14ac:dyDescent="0.35">
      <c r="B28" s="19" t="s">
        <v>125</v>
      </c>
      <c r="C28" s="20" t="s">
        <v>126</v>
      </c>
      <c r="D28" s="85" t="s">
        <v>36</v>
      </c>
      <c r="E28" s="85"/>
      <c r="F28" s="85"/>
      <c r="G28" s="11" t="s">
        <v>352</v>
      </c>
      <c r="H28" s="11"/>
      <c r="I28" s="11"/>
      <c r="J28" s="11"/>
      <c r="K28" s="11"/>
      <c r="L28" s="11"/>
      <c r="M28" s="79" t="s">
        <v>365</v>
      </c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80"/>
      <c r="AB28" s="31"/>
    </row>
    <row r="29" spans="2:28" ht="14.5" x14ac:dyDescent="0.35">
      <c r="B29" s="19" t="s">
        <v>127</v>
      </c>
      <c r="C29" s="20" t="s">
        <v>128</v>
      </c>
      <c r="D29" s="85" t="s">
        <v>36</v>
      </c>
      <c r="E29" s="85" t="s">
        <v>36</v>
      </c>
      <c r="F29" s="85" t="s">
        <v>36</v>
      </c>
      <c r="G29" s="11" t="s">
        <v>352</v>
      </c>
      <c r="H29" s="11"/>
      <c r="I29" s="11"/>
      <c r="J29" s="11"/>
      <c r="K29" s="11"/>
      <c r="L29" s="11"/>
      <c r="M29" s="79" t="s">
        <v>365</v>
      </c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80"/>
      <c r="AB29" s="31"/>
    </row>
    <row r="30" spans="2:28" x14ac:dyDescent="0.25">
      <c r="B30" s="19" t="s">
        <v>163</v>
      </c>
      <c r="C30" s="20" t="s">
        <v>164</v>
      </c>
      <c r="D30" s="85" t="s">
        <v>165</v>
      </c>
      <c r="E30" s="85"/>
      <c r="F30" s="85"/>
      <c r="G30" s="11"/>
      <c r="H30" s="11"/>
      <c r="I30" s="11"/>
      <c r="J30" s="11"/>
      <c r="K30" s="11"/>
      <c r="L30" s="11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</row>
    <row r="31" spans="2:28" ht="28.9" customHeight="1" x14ac:dyDescent="0.25">
      <c r="B31" s="90" t="s">
        <v>43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91"/>
    </row>
    <row r="32" spans="2:28" ht="28.9" customHeight="1" x14ac:dyDescent="0.25">
      <c r="B32" s="90" t="s">
        <v>14</v>
      </c>
      <c r="C32" s="87" t="s">
        <v>15</v>
      </c>
      <c r="D32" s="92" t="s">
        <v>16</v>
      </c>
      <c r="E32" s="92"/>
      <c r="F32" s="92"/>
      <c r="G32" s="87" t="s">
        <v>17</v>
      </c>
      <c r="H32" s="87"/>
      <c r="I32" s="87"/>
      <c r="J32" s="87"/>
      <c r="K32" s="87"/>
      <c r="L32" s="87"/>
      <c r="M32" s="87" t="s">
        <v>18</v>
      </c>
      <c r="N32" s="87"/>
      <c r="O32" s="88" t="s">
        <v>19</v>
      </c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9"/>
    </row>
    <row r="33" spans="2:26" ht="28.9" customHeight="1" x14ac:dyDescent="0.25">
      <c r="B33" s="90"/>
      <c r="C33" s="87"/>
      <c r="D33" s="92"/>
      <c r="E33" s="92"/>
      <c r="F33" s="92"/>
      <c r="G33" s="13">
        <v>0</v>
      </c>
      <c r="H33" s="14">
        <v>1</v>
      </c>
      <c r="I33" s="15">
        <v>2</v>
      </c>
      <c r="J33" s="16">
        <v>3</v>
      </c>
      <c r="K33" s="17">
        <v>4</v>
      </c>
      <c r="L33" s="18">
        <v>5</v>
      </c>
      <c r="M33" s="87"/>
      <c r="N33" s="87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9"/>
    </row>
    <row r="34" spans="2:26" x14ac:dyDescent="0.25">
      <c r="B34" s="19" t="s">
        <v>156</v>
      </c>
      <c r="C34" s="20" t="s">
        <v>157</v>
      </c>
      <c r="D34" s="85" t="s">
        <v>36</v>
      </c>
      <c r="E34" s="85"/>
      <c r="F34" s="85"/>
      <c r="G34" s="11" t="s">
        <v>352</v>
      </c>
      <c r="H34" s="11"/>
      <c r="I34" s="11"/>
      <c r="J34" s="11"/>
      <c r="K34" s="11"/>
      <c r="L34" s="11"/>
      <c r="M34" s="79" t="s">
        <v>365</v>
      </c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80"/>
    </row>
    <row r="35" spans="2:26" ht="12" customHeight="1" x14ac:dyDescent="0.25">
      <c r="B35" s="19" t="s">
        <v>166</v>
      </c>
      <c r="C35" s="20" t="s">
        <v>167</v>
      </c>
      <c r="D35" s="85" t="s">
        <v>36</v>
      </c>
      <c r="E35" s="85"/>
      <c r="F35" s="85"/>
      <c r="G35" s="11" t="s">
        <v>352</v>
      </c>
      <c r="H35" s="11"/>
      <c r="I35" s="11"/>
      <c r="J35" s="11"/>
      <c r="K35" s="11"/>
      <c r="L35" s="11"/>
      <c r="M35" s="79" t="s">
        <v>365</v>
      </c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80"/>
    </row>
    <row r="36" spans="2:26" ht="12" customHeight="1" x14ac:dyDescent="0.25">
      <c r="B36" s="19" t="s">
        <v>168</v>
      </c>
      <c r="C36" s="20" t="s">
        <v>169</v>
      </c>
      <c r="D36" s="85" t="s">
        <v>36</v>
      </c>
      <c r="E36" s="85"/>
      <c r="F36" s="85"/>
      <c r="G36" s="11" t="s">
        <v>352</v>
      </c>
      <c r="H36" s="11"/>
      <c r="I36" s="11"/>
      <c r="J36" s="11"/>
      <c r="K36" s="11"/>
      <c r="L36" s="11"/>
      <c r="M36" s="79" t="s">
        <v>365</v>
      </c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80"/>
    </row>
    <row r="37" spans="2:26" x14ac:dyDescent="0.25">
      <c r="B37" s="19" t="s">
        <v>170</v>
      </c>
      <c r="C37" s="20" t="s">
        <v>171</v>
      </c>
      <c r="D37" s="85" t="s">
        <v>36</v>
      </c>
      <c r="E37" s="85"/>
      <c r="F37" s="85"/>
      <c r="G37" s="11" t="s">
        <v>352</v>
      </c>
      <c r="H37" s="11"/>
      <c r="I37" s="11"/>
      <c r="J37" s="11"/>
      <c r="K37" s="11"/>
      <c r="L37" s="11"/>
      <c r="M37" s="79" t="s">
        <v>365</v>
      </c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  <row r="38" spans="2:26" x14ac:dyDescent="0.25">
      <c r="B38" s="19" t="s">
        <v>172</v>
      </c>
      <c r="C38" s="20" t="s">
        <v>173</v>
      </c>
      <c r="D38" s="85" t="s">
        <v>36</v>
      </c>
      <c r="E38" s="85"/>
      <c r="F38" s="85"/>
      <c r="G38" s="11" t="s">
        <v>352</v>
      </c>
      <c r="H38" s="11"/>
      <c r="I38" s="11"/>
      <c r="J38" s="11"/>
      <c r="K38" s="11"/>
      <c r="L38" s="11"/>
      <c r="M38" s="79" t="s">
        <v>365</v>
      </c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80"/>
    </row>
    <row r="39" spans="2:26" x14ac:dyDescent="0.25">
      <c r="B39" s="19" t="s">
        <v>174</v>
      </c>
      <c r="C39" s="20" t="s">
        <v>175</v>
      </c>
      <c r="D39" s="85" t="s">
        <v>36</v>
      </c>
      <c r="E39" s="85"/>
      <c r="F39" s="85"/>
      <c r="G39" s="11" t="s">
        <v>352</v>
      </c>
      <c r="H39" s="11"/>
      <c r="I39" s="11"/>
      <c r="J39" s="11"/>
      <c r="K39" s="11"/>
      <c r="L39" s="11"/>
      <c r="M39" s="79" t="s">
        <v>365</v>
      </c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0"/>
    </row>
    <row r="40" spans="2:26" x14ac:dyDescent="0.25">
      <c r="B40" s="19" t="s">
        <v>144</v>
      </c>
      <c r="C40" s="20" t="s">
        <v>145</v>
      </c>
      <c r="D40" s="85" t="s">
        <v>36</v>
      </c>
      <c r="E40" s="85"/>
      <c r="F40" s="85"/>
      <c r="G40" s="11" t="s">
        <v>352</v>
      </c>
      <c r="H40" s="11"/>
      <c r="I40" s="11"/>
      <c r="J40" s="11"/>
      <c r="K40" s="11"/>
      <c r="L40" s="11"/>
      <c r="M40" s="79" t="s">
        <v>365</v>
      </c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80"/>
    </row>
    <row r="41" spans="2:26" x14ac:dyDescent="0.25">
      <c r="B41" s="19" t="s">
        <v>156</v>
      </c>
      <c r="C41" s="20" t="s">
        <v>157</v>
      </c>
      <c r="D41" s="85" t="s">
        <v>165</v>
      </c>
      <c r="E41" s="85"/>
      <c r="F41" s="85"/>
      <c r="G41" s="11"/>
      <c r="H41" s="11"/>
      <c r="I41" s="11"/>
      <c r="J41" s="11"/>
      <c r="K41" s="11"/>
      <c r="L41" s="11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80"/>
    </row>
    <row r="42" spans="2:26" x14ac:dyDescent="0.25">
      <c r="B42" s="19" t="s">
        <v>176</v>
      </c>
      <c r="C42" s="20" t="s">
        <v>177</v>
      </c>
      <c r="D42" s="85" t="s">
        <v>165</v>
      </c>
      <c r="E42" s="85"/>
      <c r="F42" s="85"/>
      <c r="G42" s="11"/>
      <c r="H42" s="11"/>
      <c r="I42" s="11"/>
      <c r="J42" s="11"/>
      <c r="K42" s="11"/>
      <c r="L42" s="11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80"/>
    </row>
    <row r="43" spans="2:26" x14ac:dyDescent="0.25">
      <c r="B43" s="19" t="s">
        <v>172</v>
      </c>
      <c r="C43" s="20" t="s">
        <v>173</v>
      </c>
      <c r="D43" s="85" t="s">
        <v>165</v>
      </c>
      <c r="E43" s="85"/>
      <c r="F43" s="85"/>
      <c r="G43" s="11"/>
      <c r="H43" s="11"/>
      <c r="I43" s="11"/>
      <c r="J43" s="11"/>
      <c r="K43" s="11"/>
      <c r="L43" s="11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80"/>
    </row>
    <row r="44" spans="2:26" x14ac:dyDescent="0.25">
      <c r="B44" s="19" t="s">
        <v>174</v>
      </c>
      <c r="C44" s="20" t="s">
        <v>175</v>
      </c>
      <c r="D44" s="85" t="s">
        <v>165</v>
      </c>
      <c r="E44" s="85"/>
      <c r="F44" s="85"/>
      <c r="G44" s="11"/>
      <c r="H44" s="11"/>
      <c r="I44" s="11"/>
      <c r="J44" s="11"/>
      <c r="K44" s="11"/>
      <c r="L44" s="11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80"/>
    </row>
    <row r="45" spans="2:26" ht="12" thickBot="1" x14ac:dyDescent="0.3">
      <c r="B45" s="24" t="s">
        <v>178</v>
      </c>
      <c r="C45" s="34" t="s">
        <v>179</v>
      </c>
      <c r="D45" s="86" t="s">
        <v>180</v>
      </c>
      <c r="E45" s="86"/>
      <c r="F45" s="86"/>
      <c r="G45" s="26"/>
      <c r="H45" s="26"/>
      <c r="I45" s="26"/>
      <c r="J45" s="26"/>
      <c r="K45" s="26"/>
      <c r="L45" s="26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2"/>
    </row>
  </sheetData>
  <mergeCells count="97">
    <mergeCell ref="M45:N45"/>
    <mergeCell ref="O45:Z45"/>
    <mergeCell ref="M42:N42"/>
    <mergeCell ref="O42:Z42"/>
    <mergeCell ref="M43:N43"/>
    <mergeCell ref="O43:Z43"/>
    <mergeCell ref="M44:N44"/>
    <mergeCell ref="O44:Z44"/>
    <mergeCell ref="M39:N39"/>
    <mergeCell ref="O39:Z39"/>
    <mergeCell ref="M40:N40"/>
    <mergeCell ref="O40:Z40"/>
    <mergeCell ref="M41:N41"/>
    <mergeCell ref="O41:Z41"/>
    <mergeCell ref="D43:F43"/>
    <mergeCell ref="D44:F44"/>
    <mergeCell ref="D45:F45"/>
    <mergeCell ref="O30:Z30"/>
    <mergeCell ref="M30:N30"/>
    <mergeCell ref="M37:N37"/>
    <mergeCell ref="O37:Z37"/>
    <mergeCell ref="M38:N38"/>
    <mergeCell ref="O38:Z38"/>
    <mergeCell ref="D37:F37"/>
    <mergeCell ref="D38:F38"/>
    <mergeCell ref="D39:F39"/>
    <mergeCell ref="D40:F40"/>
    <mergeCell ref="D41:F41"/>
    <mergeCell ref="D42:F42"/>
    <mergeCell ref="D36:F36"/>
    <mergeCell ref="M36:N36"/>
    <mergeCell ref="O36:Z36"/>
    <mergeCell ref="D29:F29"/>
    <mergeCell ref="D34:F34"/>
    <mergeCell ref="M34:N34"/>
    <mergeCell ref="O34:Z34"/>
    <mergeCell ref="D35:F35"/>
    <mergeCell ref="M35:N35"/>
    <mergeCell ref="O35:Z35"/>
    <mergeCell ref="D30:F30"/>
    <mergeCell ref="M29:N29"/>
    <mergeCell ref="O29:Z29"/>
    <mergeCell ref="B31:Z31"/>
    <mergeCell ref="B32:B33"/>
    <mergeCell ref="C32:C33"/>
    <mergeCell ref="D32:F33"/>
    <mergeCell ref="G32:L32"/>
    <mergeCell ref="M32:N33"/>
    <mergeCell ref="O32:Z33"/>
    <mergeCell ref="D27:F27"/>
    <mergeCell ref="M27:N27"/>
    <mergeCell ref="O27:Z27"/>
    <mergeCell ref="D28:F28"/>
    <mergeCell ref="M28:N28"/>
    <mergeCell ref="O28:Z28"/>
    <mergeCell ref="D25:F25"/>
    <mergeCell ref="M25:N25"/>
    <mergeCell ref="O25:Z25"/>
    <mergeCell ref="D26:F26"/>
    <mergeCell ref="M26:N26"/>
    <mergeCell ref="O26:Z26"/>
    <mergeCell ref="D23:F23"/>
    <mergeCell ref="M23:N23"/>
    <mergeCell ref="O23:Z23"/>
    <mergeCell ref="D24:F24"/>
    <mergeCell ref="M24:N24"/>
    <mergeCell ref="O24:Z24"/>
    <mergeCell ref="D21:F21"/>
    <mergeCell ref="M21:N21"/>
    <mergeCell ref="O21:Z21"/>
    <mergeCell ref="D22:F22"/>
    <mergeCell ref="M22:N22"/>
    <mergeCell ref="O22:Z22"/>
    <mergeCell ref="D19:F19"/>
    <mergeCell ref="M19:N19"/>
    <mergeCell ref="O19:Z19"/>
    <mergeCell ref="D20:F20"/>
    <mergeCell ref="M20:N20"/>
    <mergeCell ref="O20:Z20"/>
    <mergeCell ref="B9:Z9"/>
    <mergeCell ref="K11:R11"/>
    <mergeCell ref="B15:Z15"/>
    <mergeCell ref="B16:Z16"/>
    <mergeCell ref="B17:B18"/>
    <mergeCell ref="C17:C18"/>
    <mergeCell ref="D17:F18"/>
    <mergeCell ref="G17:L17"/>
    <mergeCell ref="M17:N18"/>
    <mergeCell ref="O17:Z18"/>
    <mergeCell ref="B14:Z14"/>
    <mergeCell ref="B3:C7"/>
    <mergeCell ref="D3:Z3"/>
    <mergeCell ref="D4:Z4"/>
    <mergeCell ref="D6:K8"/>
    <mergeCell ref="L7:M7"/>
    <mergeCell ref="N7:P7"/>
    <mergeCell ref="Q7:S7"/>
  </mergeCells>
  <phoneticPr fontId="8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6BFC1F6C-F9E8-4E60-B008-451D47E4C1D0}"/>
</file>

<file path=customXml/itemProps2.xml><?xml version="1.0" encoding="utf-8"?>
<ds:datastoreItem xmlns:ds="http://schemas.openxmlformats.org/officeDocument/2006/customXml" ds:itemID="{70DDE957-4B5B-4AD5-A061-020160D51C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FA3E79-9ECB-4F69-AC38-808693C64E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Superficie deL TABLERO</vt:lpstr>
      <vt:lpstr>Superficie de en accesos</vt:lpstr>
      <vt:lpstr>juntas de dilatación</vt:lpstr>
      <vt:lpstr>Bordillo</vt:lpstr>
      <vt:lpstr>anden</vt:lpstr>
      <vt:lpstr>barandas</vt:lpstr>
      <vt:lpstr>Barrera Separador</vt:lpstr>
      <vt:lpstr>aletas</vt:lpstr>
      <vt:lpstr>estribos</vt:lpstr>
      <vt:lpstr>Pilaspilones</vt:lpstr>
      <vt:lpstr>Taludes y accesos</vt:lpstr>
      <vt:lpstr>Apoyos</vt:lpstr>
      <vt:lpstr>cables</vt:lpstr>
      <vt:lpstr>deslizamiento</vt:lpstr>
      <vt:lpstr>Elementos puentes en arco</vt:lpstr>
      <vt:lpstr>Elementos Puentes en Armadura</vt:lpstr>
      <vt:lpstr>señalización</vt:lpstr>
      <vt:lpstr>vigas</vt:lpstr>
      <vt:lpstr>Losa</vt:lpstr>
      <vt:lpstr>Macizo</vt:lpstr>
      <vt:lpstr>Tirante</vt:lpstr>
      <vt:lpstr>Torres de acero</vt:lpstr>
      <vt:lpstr>Socavación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Edgar Muñoz</dc:creator>
  <cp:keywords/>
  <dc:description/>
  <cp:lastModifiedBy>Guillermo Antonio Perez Diaz</cp:lastModifiedBy>
  <cp:revision/>
  <dcterms:created xsi:type="dcterms:W3CDTF">2023-08-30T17:50:50Z</dcterms:created>
  <dcterms:modified xsi:type="dcterms:W3CDTF">2024-03-20T14:44:08Z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4f4ae9-e3b6-4abe-b8ac-236cfac333f2_Enabled">
    <vt:lpwstr>true</vt:lpwstr>
  </property>
  <property fmtid="{D5CDD505-2E9C-101B-9397-08002B2CF9AE}" pid="3" name="MSIP_Label_fa4f4ae9-e3b6-4abe-b8ac-236cfac333f2_SetDate">
    <vt:lpwstr>2024-03-11T16:38:13Z</vt:lpwstr>
  </property>
  <property fmtid="{D5CDD505-2E9C-101B-9397-08002B2CF9AE}" pid="4" name="MSIP_Label_fa4f4ae9-e3b6-4abe-b8ac-236cfac333f2_Method">
    <vt:lpwstr>Standard</vt:lpwstr>
  </property>
  <property fmtid="{D5CDD505-2E9C-101B-9397-08002B2CF9AE}" pid="5" name="MSIP_Label_fa4f4ae9-e3b6-4abe-b8ac-236cfac333f2_Name">
    <vt:lpwstr>Publico</vt:lpwstr>
  </property>
  <property fmtid="{D5CDD505-2E9C-101B-9397-08002B2CF9AE}" pid="6" name="MSIP_Label_fa4f4ae9-e3b6-4abe-b8ac-236cfac333f2_SiteId">
    <vt:lpwstr>3b752d4a-fad7-4088-a797-fe3b08455453</vt:lpwstr>
  </property>
  <property fmtid="{D5CDD505-2E9C-101B-9397-08002B2CF9AE}" pid="7" name="MSIP_Label_fa4f4ae9-e3b6-4abe-b8ac-236cfac333f2_ActionId">
    <vt:lpwstr>1a1eb575-1556-4bf6-9036-d4c4c2626d96</vt:lpwstr>
  </property>
  <property fmtid="{D5CDD505-2E9C-101B-9397-08002B2CF9AE}" pid="8" name="MSIP_Label_fa4f4ae9-e3b6-4abe-b8ac-236cfac333f2_ContentBits">
    <vt:lpwstr>0</vt:lpwstr>
  </property>
  <property fmtid="{D5CDD505-2E9C-101B-9397-08002B2CF9AE}" pid="9" name="ContentTypeId">
    <vt:lpwstr>0x01010079535953F408BE46B93D0786E5DCEBE1</vt:lpwstr>
  </property>
</Properties>
</file>