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PuentesII\INTERRA TLS\20_Puentes_2023\00_Inspec_Puentes_Formato_y_Fotos_Inf_Mensual\uf06_rn4503_pr66_000_Pte_SanJuan\"/>
    </mc:Choice>
  </mc:AlternateContent>
  <xr:revisionPtr revIDLastSave="0" documentId="14_{B7623254-D889-40E2-A87E-2C4EBDCA9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F06_RN4503_PR66+000_PteSanJuan" sheetId="6" r:id="rId1"/>
    <sheet name="REG FOTOGRAFICO " sheetId="5" r:id="rId2"/>
  </sheets>
  <definedNames>
    <definedName name="_xlnm.Print_Area" localSheetId="1">'REG FOTOGRAFICO '!$A$1:$AY$72</definedName>
    <definedName name="_xlnm.Print_Area" localSheetId="0">'UF06_RN4503_PR66+000_PteSanJuan'!$A$1:$AN$65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5" l="1"/>
  <c r="D63" i="5"/>
  <c r="D66" i="5" s="1"/>
  <c r="AC50" i="5"/>
  <c r="H50" i="5"/>
  <c r="AJ48" i="5"/>
  <c r="BC19" i="5"/>
  <c r="AC14" i="5"/>
  <c r="BF14" i="5"/>
  <c r="AJ12" i="5"/>
  <c r="BE14" i="5"/>
  <c r="H14" i="5" s="1"/>
  <c r="BA14" i="5"/>
  <c r="G33" i="5"/>
  <c r="D27" i="5"/>
  <c r="D30" i="5" s="1"/>
</calcChain>
</file>

<file path=xl/sharedStrings.xml><?xml version="1.0" encoding="utf-8"?>
<sst xmlns="http://schemas.openxmlformats.org/spreadsheetml/2006/main" count="281" uniqueCount="164">
  <si>
    <t>FECHA:</t>
  </si>
  <si>
    <t>NOMBRE DE LA VIA:</t>
  </si>
  <si>
    <t>CODIGO DE LA VIA:</t>
  </si>
  <si>
    <t>ELEMENTO:</t>
  </si>
  <si>
    <t>X</t>
  </si>
  <si>
    <t>CALZADA:</t>
  </si>
  <si>
    <t>PR. INICIAL:</t>
  </si>
  <si>
    <t>PR. FINAL:</t>
  </si>
  <si>
    <t>CARGO</t>
  </si>
  <si>
    <t>FIRMA</t>
  </si>
  <si>
    <t>NOMBRE</t>
  </si>
  <si>
    <t>Aprobó</t>
  </si>
  <si>
    <t>Revisó</t>
  </si>
  <si>
    <t>Elaboró</t>
  </si>
  <si>
    <t>Escribir N.A cuando no aplica. No dejar espacios en blanco.</t>
  </si>
  <si>
    <t>OTRO, CUAL</t>
  </si>
  <si>
    <t>DEFENSAS METÁLICAS</t>
  </si>
  <si>
    <t>SEÑALIZACIÓN VERTICAL</t>
  </si>
  <si>
    <t>CUNETAS</t>
  </si>
  <si>
    <t>MUROS</t>
  </si>
  <si>
    <t>PUENTES/ PONTONES</t>
  </si>
  <si>
    <t>CONTIENE:</t>
  </si>
  <si>
    <t>Proyecto:</t>
  </si>
  <si>
    <t>NOMBRE DE LA VIA</t>
  </si>
  <si>
    <t>POSTES DE REFERENCIA</t>
  </si>
  <si>
    <t>UNIDAD FUNCIONAL:</t>
  </si>
  <si>
    <t>Santana - Mocoa - Neiva</t>
  </si>
  <si>
    <t>ID</t>
  </si>
  <si>
    <t>PR DEL PUENTE</t>
  </si>
  <si>
    <t>OBSTACULO QUE SALVA</t>
  </si>
  <si>
    <t>RN</t>
  </si>
  <si>
    <t>UF</t>
  </si>
  <si>
    <t>ESVIAJAMIENTO</t>
  </si>
  <si>
    <t>TRANSVERSAL</t>
  </si>
  <si>
    <t>LONGITUDINAL</t>
  </si>
  <si>
    <t>DIMENSIONES GENERALES</t>
  </si>
  <si>
    <t>LONGITUD TOTAL</t>
  </si>
  <si>
    <t>ANCHO (M)</t>
  </si>
  <si>
    <t>No. DE LUCES</t>
  </si>
  <si>
    <t>GALIBO (M)</t>
  </si>
  <si>
    <t>NOMBRE DEL PUENTE</t>
  </si>
  <si>
    <t>HOJA</t>
  </si>
  <si>
    <t>DE</t>
  </si>
  <si>
    <t>SANTANA - MOCOA - NEIVA</t>
  </si>
  <si>
    <t>SUPERFICIE Y EQUIPAMIENTOS</t>
  </si>
  <si>
    <t>ELEMENTO</t>
  </si>
  <si>
    <t>SUPERFICIE DEL PUENTE Y ACCESOS</t>
  </si>
  <si>
    <t>JUNTAS DE EXPANSIÓN</t>
  </si>
  <si>
    <t>REGISTRO DE DAÑOS</t>
  </si>
  <si>
    <t>Sello</t>
  </si>
  <si>
    <t>Perfiles</t>
  </si>
  <si>
    <t>Guardacantos</t>
  </si>
  <si>
    <t>Otros</t>
  </si>
  <si>
    <t>ANDENES/BORDILLOS                              Dimensiones</t>
  </si>
  <si>
    <t>Desportillamiento</t>
  </si>
  <si>
    <t>Acero Expuesto</t>
  </si>
  <si>
    <t>Pintura</t>
  </si>
  <si>
    <t>Postes</t>
  </si>
  <si>
    <t>Pasamanos</t>
  </si>
  <si>
    <t>SEÑALIZACIÓN</t>
  </si>
  <si>
    <t>DRENAJES</t>
  </si>
  <si>
    <t>Horizontal</t>
  </si>
  <si>
    <t>Vertical</t>
  </si>
  <si>
    <t>Reductores</t>
  </si>
  <si>
    <t>Taponamiento</t>
  </si>
  <si>
    <t>Ausencia</t>
  </si>
  <si>
    <t>Long. Insuficiente</t>
  </si>
  <si>
    <t>Dimen. Insuficiente</t>
  </si>
  <si>
    <t>OBSERVACIONES</t>
  </si>
  <si>
    <t>SUBESTRUCTURA</t>
  </si>
  <si>
    <t>PILAS</t>
  </si>
  <si>
    <t>Diseño</t>
  </si>
  <si>
    <t>Construcción</t>
  </si>
  <si>
    <t>Funcionamiento</t>
  </si>
  <si>
    <t>SUPERESTRUCTURA DE CONCRETO</t>
  </si>
  <si>
    <t>APOYOS</t>
  </si>
  <si>
    <t>SUPERESTRUCTURA METALICA</t>
  </si>
  <si>
    <t>ARCOS METALICOS</t>
  </si>
  <si>
    <t>PERFILES METALICOS</t>
  </si>
  <si>
    <t>ARMADURAS</t>
  </si>
  <si>
    <t>CONEXIONES</t>
  </si>
  <si>
    <t>Arco Izquierdo</t>
  </si>
  <si>
    <t>Arco Derecho</t>
  </si>
  <si>
    <t>Arriostrami.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</si>
  <si>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</si>
  <si>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</si>
  <si>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</si>
  <si>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</si>
  <si>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</si>
  <si>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</si>
  <si>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</si>
  <si>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</si>
  <si>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</si>
  <si>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</si>
  <si>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</si>
  <si>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</si>
  <si>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OTROS</t>
  </si>
  <si>
    <t>INFORMACIÓN GENREAL DEL PUENTE</t>
  </si>
  <si>
    <t>ESTADO DEL CAUCE</t>
  </si>
  <si>
    <t>Peldaños/Losa</t>
  </si>
  <si>
    <t>Viga Gualdera</t>
  </si>
  <si>
    <t>Barandas</t>
  </si>
  <si>
    <t>SUBDIRECTOR TECNICO Y OPERATIVO</t>
  </si>
  <si>
    <t>DIRECTOR DE INTERVENTORIA</t>
  </si>
  <si>
    <t>INTERVENTORÍA INTEGRAL QUE INCLUYE, PERO NO SE LIMITA A: LA INTERVENTORÍA TÉCNICA, ECONÓMICA, FINANCIERA, CONTABLE, JURÍDICA, SOCIAL, PREDIAL, AMBIENTAL, ADMINISTRATIVA, DE SEGUROS, RIESGOS, OPERATIVA, MANTENIMIENTO, ADMINISTRATIVA DE AFORO Y RECAUDO Y DE GESTIÓN DE CALIDAD AL CONTRATO DE CONCESIÓN DEL CORREDOR SANTANA-MOCOA-NEIVA</t>
  </si>
  <si>
    <t>INSPECCIÓN VISUAL DE PUENTES Y PONTONES</t>
  </si>
  <si>
    <t>FORMATO</t>
  </si>
  <si>
    <t xml:space="preserve">SISTEMA DE GESTIÓN INTEGRAL </t>
  </si>
  <si>
    <t>PRO-3 PLANIFICACIÓN Y EJECUCIÓN DE PROYECTOS</t>
  </si>
  <si>
    <t>Versión 1</t>
  </si>
  <si>
    <t>Vigencia: 18/04/2023</t>
  </si>
  <si>
    <t>Página 1 de 2</t>
  </si>
  <si>
    <t>F-INSPPUEN</t>
  </si>
  <si>
    <t>Página 2 de 2</t>
  </si>
  <si>
    <t>REGISTRO FOTOGRÁFICO</t>
  </si>
  <si>
    <t>CABLE/PENDOLONES/
TORRES</t>
  </si>
  <si>
    <t>OTROS ELEMENTOS
Tipo:_______________</t>
  </si>
  <si>
    <t>ACCESO PEATONAL 
(ESCALERA / RAMPA)
Tipo:_______________</t>
  </si>
  <si>
    <t>QUEBRADA</t>
  </si>
  <si>
    <t>SE</t>
  </si>
  <si>
    <t>HO</t>
  </si>
  <si>
    <t>EXA</t>
  </si>
  <si>
    <t>JOSÉ EUSTACIO CARVAJALINO V.</t>
  </si>
  <si>
    <t>INGENIERO RESIDENTE PUENTES 2</t>
  </si>
  <si>
    <t>NO PRESENTA PILAS</t>
  </si>
  <si>
    <t xml:space="preserve">LOSA                              </t>
  </si>
  <si>
    <t>TIPO DE PUENTE:</t>
  </si>
  <si>
    <t xml:space="preserve">ALETAS                          </t>
  </si>
  <si>
    <t xml:space="preserve">ESTRIBOS                    </t>
  </si>
  <si>
    <r>
      <t xml:space="preserve">ARCOS </t>
    </r>
    <r>
      <rPr>
        <sz val="8"/>
        <rFont val="Arial"/>
        <family val="2"/>
      </rPr>
      <t>(CONCRETO/MAMPOSTERIA)</t>
    </r>
    <r>
      <rPr>
        <sz val="10"/>
        <rFont val="Arial"/>
        <family val="2"/>
      </rPr>
      <t xml:space="preserve"> Material: </t>
    </r>
  </si>
  <si>
    <t>N.A.</t>
  </si>
  <si>
    <t xml:space="preserve">EN APARENTE BUEN ESTADO. </t>
  </si>
  <si>
    <t>NO</t>
  </si>
  <si>
    <t>AUP</t>
  </si>
  <si>
    <t>RE</t>
  </si>
  <si>
    <t>COL</t>
  </si>
  <si>
    <t>MAY</t>
  </si>
  <si>
    <t>VIGAS                         00</t>
  </si>
  <si>
    <t>RIOSTRAS                  00</t>
  </si>
  <si>
    <t>EN APARENTE BUEN ESTADO. DESGASTE DEL CONCRETO SOBRE EL TABLERO.</t>
  </si>
  <si>
    <t>uf06_rn4503_pr66_000_Pte_SanJuan</t>
  </si>
  <si>
    <t>PUENTE SAN JUAN</t>
  </si>
  <si>
    <t>PR 66+000</t>
  </si>
  <si>
    <t>SOBRE EL TABLERO: CARPETA ASFÁLTICA. PRESENTA HUNDIMIENTOS, FISURAS, BACHES.</t>
  </si>
  <si>
    <t xml:space="preserve">NO PRESENTA  JUNTAS DE EXPANSIÓN. </t>
  </si>
  <si>
    <t>NO PRESENTA ANDENES. PRESENTA BORDILLOS CON ALTURA INSUFICIENTE, SIN PINTURA.</t>
  </si>
  <si>
    <t>C.I. NO PRESNTA. EXISTEN DEFENSAS METÁLICAS.
C.D. POSTES + PASAMANOS EN CONCRETO, SIN PINTURA.</t>
  </si>
  <si>
    <t>BARANDAS                 02</t>
  </si>
  <si>
    <t>NO PRESENTA SEÑALIZACIÓN VERTICAL. LA SEÑALIZACIÓN HORIZONTAL, BASTANTE DETERIORADA. NO HAY TACHAS REFLECTIVAS NI REDUCTORES.</t>
  </si>
  <si>
    <t>CI=2</t>
  </si>
  <si>
    <t>CD=1</t>
  </si>
  <si>
    <t>2 C.D. 4 C.I. TODOS CON LONGITUD INSUFICIENTE BAJO EL TABLERO.</t>
  </si>
  <si>
    <t>JF</t>
  </si>
  <si>
    <t>IN</t>
  </si>
  <si>
    <t>EF</t>
  </si>
  <si>
    <t>SOC</t>
  </si>
  <si>
    <t>SOCAVACIÓN ESTRIBO DE ENTRADA</t>
  </si>
  <si>
    <t>5 UND</t>
  </si>
  <si>
    <t>VIHA #1, DESCANSA SOBRE ALETA AGUAS ARRIBA.</t>
  </si>
  <si>
    <t>2 UND</t>
  </si>
  <si>
    <t>NO PRESENTA</t>
  </si>
  <si>
    <t>CAUCE RECOSTADO SOBRE ESTRIBO DE ENTRADA. REQUIERE DRAGADO MATERIAL GRANULAR SEDIMENTADO, Y ALINEAR EL CAUCE</t>
  </si>
  <si>
    <t>SE OBSERVAN ACEROS DE REFUERZO, SALIENDO DE LAS VIGAS, INDUCIENDO A LA CORROSIÓN EN LA ESTRUCTURA.</t>
  </si>
  <si>
    <t>REQUIERE REUBICAR GRANDES BLOQUES DE ROCAS PARA DISMINUIR INFLUENCIA SOBRE LA SOCAVACIÓN.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</si>
</sst>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&quot;RN &quot;####"/>
    <numFmt numFmtId="166" formatCode="&quot;0&quot;#"/>
    <numFmt numFmtId="167" formatCode="&quot;UF &quot;0#"/>
    <numFmt numFmtId="168" formatCode="&quot;PR &quot;0#&quot; + &quot;###"/>
    <numFmt numFmtId="169" formatCode="&quot;0&quot;##"/>
    <numFmt numFmtId="170" formatCode="##"/>
    <numFmt numFmtId="171" formatCode="&quot;00&quot;##"/>
  </numFmts>
  <fonts count="23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sz val="11"/>
      <name val="Century Gothic"/>
      <family val="2"/>
    </font>
    <font>
      <sz val="11"/>
      <color rgb="FF2F5496"/>
      <name val="Century Gothic"/>
      <family val="2"/>
    </font>
    <font>
      <b/>
      <sz val="12"/>
      <name val="Verdana"/>
      <family val="2"/>
    </font>
    <font>
      <b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5" fillId="3" borderId="5" xfId="4" applyFont="1" applyFill="1" applyBorder="1" applyAlignment="1">
      <alignment horizontal="left" vertical="center"/>
    </xf>
    <xf numFmtId="0" fontId="14" fillId="3" borderId="0" xfId="4" applyFont="1" applyFill="1" applyAlignment="1">
      <alignment vertical="center" wrapText="1"/>
    </xf>
    <xf numFmtId="0" fontId="13" fillId="3" borderId="0" xfId="4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right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0" fillId="3" borderId="0" xfId="0" applyFill="1"/>
    <xf numFmtId="0" fontId="2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6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8" fontId="5" fillId="6" borderId="0" xfId="0" applyNumberFormat="1" applyFont="1" applyFill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8" fillId="3" borderId="32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1" fillId="0" borderId="24" xfId="0" applyNumberFormat="1" applyFont="1" applyBorder="1" applyAlignment="1">
      <alignment horizontal="center" vertical="center"/>
    </xf>
    <xf numFmtId="166" fontId="1" fillId="0" borderId="3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170" fontId="5" fillId="3" borderId="35" xfId="0" applyNumberFormat="1" applyFont="1" applyFill="1" applyBorder="1" applyAlignment="1">
      <alignment horizontal="center" vertical="center"/>
    </xf>
    <xf numFmtId="170" fontId="5" fillId="3" borderId="36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66" fontId="5" fillId="0" borderId="53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54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9" fillId="6" borderId="0" xfId="0" applyFont="1" applyFill="1" applyAlignment="1">
      <alignment vertical="center"/>
    </xf>
    <xf numFmtId="4" fontId="21" fillId="3" borderId="9" xfId="0" applyNumberFormat="1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22" fillId="3" borderId="9" xfId="0" applyNumberFormat="1" applyFont="1" applyFill="1" applyBorder="1" applyAlignment="1">
      <alignment horizontal="center" vertical="center"/>
    </xf>
    <xf numFmtId="4" fontId="22" fillId="3" borderId="5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 textRotation="90"/>
    </xf>
    <xf numFmtId="0" fontId="3" fillId="4" borderId="57" xfId="0" applyFont="1" applyFill="1" applyBorder="1" applyAlignment="1">
      <alignment horizontal="center" vertical="center" textRotation="90"/>
    </xf>
    <xf numFmtId="0" fontId="3" fillId="4" borderId="58" xfId="0" applyFont="1" applyFill="1" applyBorder="1" applyAlignment="1">
      <alignment horizontal="center" vertical="center" textRotation="90"/>
    </xf>
    <xf numFmtId="168" fontId="5" fillId="3" borderId="53" xfId="0" applyNumberFormat="1" applyFont="1" applyFill="1" applyBorder="1" applyAlignment="1">
      <alignment horizontal="center" vertical="center"/>
    </xf>
    <xf numFmtId="168" fontId="5" fillId="3" borderId="29" xfId="0" applyNumberFormat="1" applyFont="1" applyFill="1" applyBorder="1" applyAlignment="1">
      <alignment horizontal="center" vertical="center"/>
    </xf>
    <xf numFmtId="168" fontId="5" fillId="3" borderId="54" xfId="0" applyNumberFormat="1" applyFont="1" applyFill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54" xfId="0" applyNumberFormat="1" applyFont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textRotation="90" wrapText="1"/>
    </xf>
    <xf numFmtId="0" fontId="1" fillId="3" borderId="62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4" fillId="6" borderId="0" xfId="0" applyFont="1" applyFill="1" applyAlignment="1">
      <alignment vertical="center" wrapText="1"/>
    </xf>
    <xf numFmtId="0" fontId="11" fillId="2" borderId="5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15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top"/>
    </xf>
    <xf numFmtId="0" fontId="5" fillId="3" borderId="69" xfId="0" applyFont="1" applyFill="1" applyBorder="1" applyAlignment="1">
      <alignment horizontal="center" vertical="center"/>
    </xf>
    <xf numFmtId="167" fontId="5" fillId="3" borderId="69" xfId="0" applyNumberFormat="1" applyFont="1" applyFill="1" applyBorder="1" applyAlignment="1">
      <alignment horizontal="center" vertical="center"/>
    </xf>
    <xf numFmtId="167" fontId="5" fillId="3" borderId="70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 wrapText="1"/>
      <protection locked="0"/>
    </xf>
    <xf numFmtId="0" fontId="18" fillId="2" borderId="53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5" fillId="6" borderId="0" xfId="0" applyNumberFormat="1" applyFont="1" applyFill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171" fontId="1" fillId="0" borderId="27" xfId="0" applyNumberFormat="1" applyFont="1" applyBorder="1" applyAlignment="1">
      <alignment horizontal="center" vertical="center"/>
    </xf>
    <xf numFmtId="171" fontId="1" fillId="0" borderId="28" xfId="0" applyNumberFormat="1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_InformeSemanal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198120</xdr:rowOff>
    </xdr:from>
    <xdr:to>
      <xdr:col>7</xdr:col>
      <xdr:colOff>114300</xdr:colOff>
      <xdr:row>4</xdr:row>
      <xdr:rowOff>53340</xdr:rowOff>
    </xdr:to>
    <xdr:pic>
      <xdr:nvPicPr>
        <xdr:cNvPr id="14483" name="Imagen 2">
          <a:extLst>
            <a:ext uri="{FF2B5EF4-FFF2-40B4-BE49-F238E27FC236}">
              <a16:creationId xmlns:a16="http://schemas.microsoft.com/office/drawing/2014/main" id="{1C77C5E3-C1E1-6208-8056-2D0E42AF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1" t="15440" b="14558"/>
        <a:stretch>
          <a:fillRect/>
        </a:stretch>
      </xdr:blipFill>
      <xdr:spPr bwMode="auto">
        <a:xfrm>
          <a:off x="83820" y="198120"/>
          <a:ext cx="16535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22860</xdr:rowOff>
    </xdr:from>
    <xdr:to>
      <xdr:col>9</xdr:col>
      <xdr:colOff>45720</xdr:colOff>
      <xdr:row>4</xdr:row>
      <xdr:rowOff>45720</xdr:rowOff>
    </xdr:to>
    <xdr:pic>
      <xdr:nvPicPr>
        <xdr:cNvPr id="22559" name="Imagen 1">
          <a:extLst>
            <a:ext uri="{FF2B5EF4-FFF2-40B4-BE49-F238E27FC236}">
              <a16:creationId xmlns:a16="http://schemas.microsoft.com/office/drawing/2014/main" id="{DAEAEB4B-C510-D804-93F5-29FAFE8D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20980"/>
          <a:ext cx="16383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25</xdr:col>
      <xdr:colOff>144208</xdr:colOff>
      <xdr:row>22</xdr:row>
      <xdr:rowOff>3172691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853F4-B444-441E-DF2C-EF9D6FE8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327" y="3567545"/>
          <a:ext cx="4231299" cy="3172691"/>
        </a:xfrm>
        <a:prstGeom prst="rect">
          <a:avLst/>
        </a:prstGeom>
      </xdr:spPr>
    </xdr:pic>
    <xdr:clientData/>
  </xdr:twoCellAnchor>
  <xdr:twoCellAnchor editAs="oneCell">
    <xdr:from>
      <xdr:col>26</xdr:col>
      <xdr:colOff>55416</xdr:colOff>
      <xdr:row>22</xdr:row>
      <xdr:rowOff>0</xdr:rowOff>
    </xdr:from>
    <xdr:to>
      <xdr:col>48</xdr:col>
      <xdr:colOff>156068</xdr:colOff>
      <xdr:row>22</xdr:row>
      <xdr:rowOff>3186546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35130B-6DA2-2C31-70A8-28C91C84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2943" y="3567545"/>
          <a:ext cx="4194670" cy="31865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180108</xdr:colOff>
      <xdr:row>25</xdr:row>
      <xdr:rowOff>0</xdr:rowOff>
    </xdr:from>
    <xdr:to>
      <xdr:col>25</xdr:col>
      <xdr:colOff>131617</xdr:colOff>
      <xdr:row>25</xdr:row>
      <xdr:rowOff>3199052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42ACF0-7DCA-D07D-4D1D-BAD8929C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326" y="7148945"/>
          <a:ext cx="4218709" cy="3199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25</xdr:col>
      <xdr:colOff>110837</xdr:colOff>
      <xdr:row>28</xdr:row>
      <xdr:rowOff>3183294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F5439D5-92E9-60E2-F54D-CD503086E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327" y="10730345"/>
          <a:ext cx="4197928" cy="3183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76196</xdr:colOff>
      <xdr:row>28</xdr:row>
      <xdr:rowOff>0</xdr:rowOff>
    </xdr:from>
    <xdr:to>
      <xdr:col>48</xdr:col>
      <xdr:colOff>167729</xdr:colOff>
      <xdr:row>28</xdr:row>
      <xdr:rowOff>3179619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CC89736-1E6E-A89D-7A06-A2968B87F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3723" y="10730345"/>
          <a:ext cx="4185551" cy="31796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37</xdr:row>
      <xdr:rowOff>22860</xdr:rowOff>
    </xdr:from>
    <xdr:ext cx="1595120" cy="759460"/>
    <xdr:pic>
      <xdr:nvPicPr>
        <xdr:cNvPr id="18" name="Imagen 1">
          <a:extLst>
            <a:ext uri="{FF2B5EF4-FFF2-40B4-BE49-F238E27FC236}">
              <a16:creationId xmlns:a16="http://schemas.microsoft.com/office/drawing/2014/main" id="{22E1BDD5-1F62-4FE6-B48A-EE78F7D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26060"/>
          <a:ext cx="159512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26</xdr:col>
      <xdr:colOff>38100</xdr:colOff>
      <xdr:row>25</xdr:row>
      <xdr:rowOff>0</xdr:rowOff>
    </xdr:from>
    <xdr:to>
      <xdr:col>48</xdr:col>
      <xdr:colOff>162791</xdr:colOff>
      <xdr:row>25</xdr:row>
      <xdr:rowOff>3196430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3291EE9-384C-4A21-BCF3-95376F80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7131050"/>
          <a:ext cx="4290291" cy="3196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25</xdr:col>
      <xdr:colOff>139700</xdr:colOff>
      <xdr:row>58</xdr:row>
      <xdr:rowOff>3161658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D1C7936A-55E3-4113-8639-1AAE719C0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9564350"/>
          <a:ext cx="4298950" cy="31616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57150</xdr:colOff>
      <xdr:row>58</xdr:row>
      <xdr:rowOff>26894</xdr:rowOff>
    </xdr:from>
    <xdr:to>
      <xdr:col>48</xdr:col>
      <xdr:colOff>161060</xdr:colOff>
      <xdr:row>59</xdr:row>
      <xdr:rowOff>15515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3419D6A-F82C-47E3-9206-BE6CE93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4303" y="19659600"/>
          <a:ext cx="4173886" cy="3189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25</xdr:col>
      <xdr:colOff>139700</xdr:colOff>
      <xdr:row>61</xdr:row>
      <xdr:rowOff>3173121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F443BC8-D6D7-4C8B-9D96-2589FDD7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23044150"/>
          <a:ext cx="4298950" cy="31731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38100</xdr:colOff>
      <xdr:row>61</xdr:row>
      <xdr:rowOff>0</xdr:rowOff>
    </xdr:from>
    <xdr:to>
      <xdr:col>48</xdr:col>
      <xdr:colOff>162791</xdr:colOff>
      <xdr:row>61</xdr:row>
      <xdr:rowOff>3199546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257F6DC-CCF3-4F27-985C-2A030440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23044150"/>
          <a:ext cx="4290291" cy="31995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5"/>
  <sheetViews>
    <sheetView tabSelected="1" zoomScaleNormal="100" zoomScaleSheetLayoutView="80" workbookViewId="0">
      <selection activeCell="J12" sqref="J12:P12"/>
    </sheetView>
  </sheetViews>
  <sheetFormatPr baseColWidth="10" defaultRowHeight="13.2" x14ac:dyDescent="0.25"/>
  <cols>
    <col min="1" max="1" width="3.6640625" style="43" customWidth="1"/>
    <col min="2" max="8" width="3.33203125" style="43" customWidth="1"/>
    <col min="9" max="25" width="5.109375" style="43" customWidth="1"/>
    <col min="26" max="26" width="3.6640625" style="43" customWidth="1"/>
    <col min="27" max="33" width="3.33203125" style="43" customWidth="1"/>
    <col min="34" max="34" width="4" style="43" customWidth="1"/>
    <col min="35" max="40" width="3.33203125" style="43" customWidth="1"/>
  </cols>
  <sheetData>
    <row r="1" spans="1:46" ht="22.95" customHeight="1" thickBot="1" x14ac:dyDescent="0.3">
      <c r="A1" s="243"/>
      <c r="B1" s="243"/>
      <c r="C1" s="243"/>
      <c r="D1" s="243"/>
      <c r="E1" s="243"/>
      <c r="F1" s="243"/>
      <c r="G1" s="243"/>
      <c r="H1" s="243"/>
      <c r="I1" s="246" t="s">
        <v>106</v>
      </c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8"/>
      <c r="AF1" s="255" t="s">
        <v>107</v>
      </c>
      <c r="AG1" s="256"/>
      <c r="AH1" s="256"/>
      <c r="AI1" s="256"/>
      <c r="AJ1" s="256"/>
      <c r="AK1" s="256"/>
      <c r="AL1" s="256"/>
      <c r="AM1" s="256"/>
      <c r="AN1" s="106"/>
    </row>
    <row r="2" spans="1:46" ht="22.95" customHeight="1" thickBot="1" x14ac:dyDescent="0.3">
      <c r="A2" s="243"/>
      <c r="B2" s="243"/>
      <c r="C2" s="243"/>
      <c r="D2" s="243"/>
      <c r="E2" s="243"/>
      <c r="F2" s="243"/>
      <c r="G2" s="243"/>
      <c r="H2" s="243"/>
      <c r="I2" s="249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1"/>
      <c r="AF2" s="205" t="s">
        <v>108</v>
      </c>
      <c r="AG2" s="206"/>
      <c r="AH2" s="206"/>
      <c r="AI2" s="206"/>
      <c r="AJ2" s="206"/>
      <c r="AK2" s="206"/>
      <c r="AL2" s="206"/>
      <c r="AM2" s="206"/>
      <c r="AN2" s="107"/>
    </row>
    <row r="3" spans="1:46" ht="13.8" customHeight="1" thickBot="1" x14ac:dyDescent="0.3">
      <c r="A3" s="243"/>
      <c r="B3" s="243"/>
      <c r="C3" s="243"/>
      <c r="D3" s="243"/>
      <c r="E3" s="243"/>
      <c r="F3" s="243"/>
      <c r="G3" s="243"/>
      <c r="H3" s="243"/>
      <c r="I3" s="249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1"/>
      <c r="AF3" s="205" t="s">
        <v>112</v>
      </c>
      <c r="AG3" s="206"/>
      <c r="AH3" s="206"/>
      <c r="AI3" s="206"/>
      <c r="AJ3" s="206"/>
      <c r="AK3" s="206"/>
      <c r="AL3" s="206"/>
      <c r="AM3" s="206"/>
      <c r="AN3" s="107"/>
    </row>
    <row r="4" spans="1:46" ht="13.8" customHeight="1" thickBot="1" x14ac:dyDescent="0.3">
      <c r="A4" s="243"/>
      <c r="B4" s="243"/>
      <c r="C4" s="243"/>
      <c r="D4" s="243"/>
      <c r="E4" s="243"/>
      <c r="F4" s="243"/>
      <c r="G4" s="243"/>
      <c r="H4" s="243"/>
      <c r="I4" s="249" t="s">
        <v>105</v>
      </c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1"/>
      <c r="AF4" s="205" t="s">
        <v>109</v>
      </c>
      <c r="AG4" s="206"/>
      <c r="AH4" s="206"/>
      <c r="AI4" s="206"/>
      <c r="AJ4" s="206"/>
      <c r="AK4" s="206"/>
      <c r="AL4" s="206"/>
      <c r="AM4" s="206"/>
      <c r="AN4" s="107"/>
    </row>
    <row r="5" spans="1:46" ht="13.8" customHeight="1" thickBot="1" x14ac:dyDescent="0.3">
      <c r="A5" s="243"/>
      <c r="B5" s="243"/>
      <c r="C5" s="243"/>
      <c r="D5" s="243"/>
      <c r="E5" s="243"/>
      <c r="F5" s="243"/>
      <c r="G5" s="243"/>
      <c r="H5" s="243"/>
      <c r="I5" s="249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05" t="s">
        <v>110</v>
      </c>
      <c r="AG5" s="206"/>
      <c r="AH5" s="206"/>
      <c r="AI5" s="206"/>
      <c r="AJ5" s="206"/>
      <c r="AK5" s="206"/>
      <c r="AL5" s="206"/>
      <c r="AM5" s="206"/>
      <c r="AN5" s="107"/>
    </row>
    <row r="6" spans="1:46" ht="19.2" customHeight="1" thickBot="1" x14ac:dyDescent="0.3">
      <c r="A6" s="243"/>
      <c r="B6" s="243"/>
      <c r="C6" s="243"/>
      <c r="D6" s="243"/>
      <c r="E6" s="243"/>
      <c r="F6" s="243"/>
      <c r="G6" s="243"/>
      <c r="H6" s="243"/>
      <c r="I6" s="252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4"/>
      <c r="AF6" s="244" t="s">
        <v>111</v>
      </c>
      <c r="AG6" s="245"/>
      <c r="AH6" s="245"/>
      <c r="AI6" s="245"/>
      <c r="AJ6" s="245"/>
      <c r="AK6" s="245"/>
      <c r="AL6" s="245"/>
      <c r="AM6" s="245"/>
      <c r="AN6" s="108"/>
    </row>
    <row r="7" spans="1:46" ht="5.4" customHeight="1" thickBot="1" x14ac:dyDescent="0.3">
      <c r="A7" s="48"/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49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53"/>
      <c r="AI7" s="53"/>
      <c r="AJ7" s="53"/>
      <c r="AK7" s="53"/>
      <c r="AL7" s="54"/>
      <c r="AM7" s="53"/>
      <c r="AN7" s="55"/>
    </row>
    <row r="8" spans="1:46" ht="33.6" customHeight="1" thickBot="1" x14ac:dyDescent="0.3">
      <c r="A8" s="240" t="s">
        <v>22</v>
      </c>
      <c r="B8" s="241"/>
      <c r="C8" s="241"/>
      <c r="D8" s="242" t="s">
        <v>104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56" t="s">
        <v>0</v>
      </c>
      <c r="AH8" s="56"/>
      <c r="AI8" s="207">
        <v>30</v>
      </c>
      <c r="AJ8" s="208"/>
      <c r="AK8" s="209" t="s">
        <v>136</v>
      </c>
      <c r="AL8" s="210"/>
      <c r="AM8" s="209">
        <v>2023</v>
      </c>
      <c r="AN8" s="211"/>
    </row>
    <row r="9" spans="1:46" ht="5.4" customHeight="1" x14ac:dyDescent="0.25">
      <c r="A9" s="57"/>
      <c r="B9" s="58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60"/>
      <c r="AN9" s="61"/>
    </row>
    <row r="10" spans="1:46" ht="21" customHeight="1" x14ac:dyDescent="0.25">
      <c r="A10" s="257" t="s">
        <v>23</v>
      </c>
      <c r="B10" s="258"/>
      <c r="C10" s="258"/>
      <c r="D10" s="258"/>
      <c r="E10" s="258"/>
      <c r="F10" s="258"/>
      <c r="G10" s="258"/>
      <c r="H10" s="258"/>
      <c r="I10" s="258"/>
      <c r="J10" s="259" t="s">
        <v>43</v>
      </c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60"/>
      <c r="AA10" s="260" t="s">
        <v>41</v>
      </c>
      <c r="AB10" s="260"/>
      <c r="AC10" s="261"/>
      <c r="AD10" s="160"/>
      <c r="AE10" s="160"/>
      <c r="AF10" s="262"/>
      <c r="AG10" s="293" t="s">
        <v>42</v>
      </c>
      <c r="AH10" s="260"/>
      <c r="AI10" s="260"/>
      <c r="AJ10" s="260"/>
      <c r="AK10" s="294"/>
      <c r="AL10" s="261"/>
      <c r="AM10" s="160"/>
      <c r="AN10" s="263"/>
    </row>
    <row r="11" spans="1:46" ht="5.4" customHeigh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1"/>
    </row>
    <row r="12" spans="1:46" ht="22.05" customHeight="1" x14ac:dyDescent="0.25">
      <c r="A12" s="264" t="s">
        <v>27</v>
      </c>
      <c r="B12" s="226" t="s">
        <v>28</v>
      </c>
      <c r="C12" s="227"/>
      <c r="D12" s="227"/>
      <c r="E12" s="227"/>
      <c r="F12" s="227"/>
      <c r="G12" s="227"/>
      <c r="H12" s="227"/>
      <c r="I12" s="228"/>
      <c r="J12" s="267">
        <v>66000</v>
      </c>
      <c r="K12" s="268"/>
      <c r="L12" s="268"/>
      <c r="M12" s="268"/>
      <c r="N12" s="268"/>
      <c r="O12" s="268"/>
      <c r="P12" s="269"/>
      <c r="Q12" s="105" t="s">
        <v>30</v>
      </c>
      <c r="R12" s="270">
        <v>4503</v>
      </c>
      <c r="S12" s="271"/>
      <c r="T12" s="272"/>
      <c r="U12" s="105" t="s">
        <v>31</v>
      </c>
      <c r="V12" s="221">
        <v>6</v>
      </c>
      <c r="W12" s="222"/>
      <c r="X12" s="222"/>
      <c r="Y12" s="223"/>
      <c r="Z12" s="42"/>
      <c r="AA12" s="224" t="s">
        <v>35</v>
      </c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5"/>
      <c r="AP12" s="145"/>
      <c r="AQ12" s="112"/>
      <c r="AR12" s="112"/>
      <c r="AS12" s="112"/>
      <c r="AT12" s="112"/>
    </row>
    <row r="13" spans="1:46" ht="22.05" customHeight="1" x14ac:dyDescent="0.25">
      <c r="A13" s="265"/>
      <c r="B13" s="226" t="s">
        <v>40</v>
      </c>
      <c r="C13" s="227"/>
      <c r="D13" s="227"/>
      <c r="E13" s="227"/>
      <c r="F13" s="227"/>
      <c r="G13" s="227"/>
      <c r="H13" s="227"/>
      <c r="I13" s="228"/>
      <c r="J13" s="273" t="s">
        <v>141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5"/>
      <c r="Z13" s="63"/>
      <c r="AA13" s="276" t="s">
        <v>36</v>
      </c>
      <c r="AB13" s="276"/>
      <c r="AC13" s="276"/>
      <c r="AD13" s="276"/>
      <c r="AE13" s="230"/>
      <c r="AF13" s="230"/>
      <c r="AG13" s="230"/>
      <c r="AH13" s="277" t="s">
        <v>38</v>
      </c>
      <c r="AI13" s="278"/>
      <c r="AJ13" s="278"/>
      <c r="AK13" s="278"/>
      <c r="AL13" s="279">
        <v>1</v>
      </c>
      <c r="AM13" s="279"/>
      <c r="AN13" s="280"/>
      <c r="AP13" s="229" t="s">
        <v>140</v>
      </c>
      <c r="AQ13" s="229"/>
      <c r="AR13" s="229"/>
      <c r="AS13" s="229"/>
      <c r="AT13" s="229"/>
    </row>
    <row r="14" spans="1:46" ht="22.05" customHeight="1" x14ac:dyDescent="0.25">
      <c r="A14" s="265"/>
      <c r="B14" s="226" t="s">
        <v>29</v>
      </c>
      <c r="C14" s="227"/>
      <c r="D14" s="227"/>
      <c r="E14" s="227"/>
      <c r="F14" s="227"/>
      <c r="G14" s="227"/>
      <c r="H14" s="227"/>
      <c r="I14" s="228"/>
      <c r="J14" s="281" t="s">
        <v>118</v>
      </c>
      <c r="K14" s="282"/>
      <c r="L14" s="282"/>
      <c r="M14" s="282"/>
      <c r="N14" s="282"/>
      <c r="O14" s="282"/>
      <c r="P14" s="283"/>
      <c r="Q14" s="295" t="s">
        <v>32</v>
      </c>
      <c r="R14" s="296"/>
      <c r="S14" s="297"/>
      <c r="T14" s="273" t="s">
        <v>132</v>
      </c>
      <c r="U14" s="274"/>
      <c r="V14" s="274"/>
      <c r="W14" s="274"/>
      <c r="X14" s="274"/>
      <c r="Y14" s="275"/>
      <c r="Z14" s="63"/>
      <c r="AA14" s="232" t="s">
        <v>37</v>
      </c>
      <c r="AB14" s="232"/>
      <c r="AC14" s="232"/>
      <c r="AD14" s="232"/>
      <c r="AE14" s="230"/>
      <c r="AF14" s="230"/>
      <c r="AG14" s="230"/>
      <c r="AH14" s="231" t="s">
        <v>39</v>
      </c>
      <c r="AI14" s="232"/>
      <c r="AJ14" s="232"/>
      <c r="AK14" s="232"/>
      <c r="AL14" s="233"/>
      <c r="AM14" s="233"/>
      <c r="AN14" s="234"/>
      <c r="AP14" s="145"/>
    </row>
    <row r="15" spans="1:46" ht="22.05" customHeight="1" x14ac:dyDescent="0.25">
      <c r="A15" s="266"/>
      <c r="B15" s="226" t="s">
        <v>126</v>
      </c>
      <c r="C15" s="227"/>
      <c r="D15" s="227"/>
      <c r="E15" s="227"/>
      <c r="F15" s="227"/>
      <c r="G15" s="227"/>
      <c r="H15" s="227"/>
      <c r="I15" s="228"/>
      <c r="J15" s="295" t="s">
        <v>34</v>
      </c>
      <c r="K15" s="296"/>
      <c r="L15" s="297"/>
      <c r="M15" s="221">
        <v>1</v>
      </c>
      <c r="N15" s="222"/>
      <c r="O15" s="222"/>
      <c r="P15" s="223"/>
      <c r="Q15" s="295" t="s">
        <v>33</v>
      </c>
      <c r="R15" s="296"/>
      <c r="S15" s="297"/>
      <c r="T15" s="221">
        <v>1</v>
      </c>
      <c r="U15" s="222"/>
      <c r="V15" s="222"/>
      <c r="W15" s="222"/>
      <c r="X15" s="222"/>
      <c r="Y15" s="223"/>
      <c r="Z15" s="63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1"/>
      <c r="AP15" s="43"/>
    </row>
    <row r="16" spans="1:46" ht="5.4" customHeight="1" x14ac:dyDescent="0.2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1"/>
    </row>
    <row r="17" spans="1:40" ht="18" customHeight="1" x14ac:dyDescent="0.25">
      <c r="A17" s="64"/>
      <c r="B17" s="224" t="s">
        <v>45</v>
      </c>
      <c r="C17" s="224"/>
      <c r="D17" s="224"/>
      <c r="E17" s="224"/>
      <c r="F17" s="224"/>
      <c r="G17" s="224"/>
      <c r="H17" s="224"/>
      <c r="I17" s="224"/>
      <c r="J17" s="224" t="s">
        <v>48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 t="s">
        <v>68</v>
      </c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5"/>
    </row>
    <row r="18" spans="1:40" ht="20.55" customHeight="1" x14ac:dyDescent="0.25">
      <c r="A18" s="284" t="s">
        <v>44</v>
      </c>
      <c r="B18" s="190" t="s">
        <v>46</v>
      </c>
      <c r="C18" s="191"/>
      <c r="D18" s="191"/>
      <c r="E18" s="191"/>
      <c r="F18" s="191"/>
      <c r="G18" s="191"/>
      <c r="H18" s="191"/>
      <c r="I18" s="194">
        <v>1</v>
      </c>
      <c r="J18" s="199" t="s">
        <v>143</v>
      </c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1"/>
    </row>
    <row r="19" spans="1:40" ht="20.55" customHeight="1" thickBot="1" x14ac:dyDescent="0.3">
      <c r="A19" s="284"/>
      <c r="B19" s="192"/>
      <c r="C19" s="193"/>
      <c r="D19" s="193"/>
      <c r="E19" s="193"/>
      <c r="F19" s="193"/>
      <c r="G19" s="193"/>
      <c r="H19" s="193"/>
      <c r="I19" s="195"/>
      <c r="J19" s="202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4"/>
    </row>
    <row r="20" spans="1:40" ht="20.55" customHeight="1" x14ac:dyDescent="0.25">
      <c r="A20" s="284"/>
      <c r="B20" s="161" t="s">
        <v>47</v>
      </c>
      <c r="C20" s="162"/>
      <c r="D20" s="162"/>
      <c r="E20" s="162"/>
      <c r="F20" s="162"/>
      <c r="G20" s="162"/>
      <c r="H20" s="162"/>
      <c r="I20" s="182"/>
      <c r="J20" s="174" t="s">
        <v>49</v>
      </c>
      <c r="K20" s="174"/>
      <c r="L20" s="174"/>
      <c r="M20" s="174"/>
      <c r="N20" s="174" t="s">
        <v>50</v>
      </c>
      <c r="O20" s="174"/>
      <c r="P20" s="174"/>
      <c r="Q20" s="174"/>
      <c r="R20" s="174" t="s">
        <v>51</v>
      </c>
      <c r="S20" s="174"/>
      <c r="T20" s="174"/>
      <c r="U20" s="174"/>
      <c r="V20" s="174" t="s">
        <v>52</v>
      </c>
      <c r="W20" s="174"/>
      <c r="X20" s="174"/>
      <c r="Y20" s="174"/>
      <c r="Z20" s="154" t="s">
        <v>144</v>
      </c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6"/>
    </row>
    <row r="21" spans="1:40" ht="20.55" customHeight="1" thickBot="1" x14ac:dyDescent="0.3">
      <c r="A21" s="284"/>
      <c r="B21" s="163"/>
      <c r="C21" s="164"/>
      <c r="D21" s="164"/>
      <c r="E21" s="164"/>
      <c r="F21" s="164"/>
      <c r="G21" s="164"/>
      <c r="H21" s="164"/>
      <c r="I21" s="183"/>
      <c r="J21" s="128"/>
      <c r="K21" s="129"/>
      <c r="L21" s="129"/>
      <c r="M21" s="130"/>
      <c r="N21" s="146"/>
      <c r="O21" s="129"/>
      <c r="P21" s="129"/>
      <c r="Q21" s="130"/>
      <c r="R21" s="128"/>
      <c r="S21" s="129"/>
      <c r="T21" s="129"/>
      <c r="U21" s="130"/>
      <c r="V21" s="128"/>
      <c r="W21" s="129"/>
      <c r="X21" s="129"/>
      <c r="Y21" s="130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9"/>
    </row>
    <row r="22" spans="1:40" ht="20.55" customHeight="1" x14ac:dyDescent="0.25">
      <c r="A22" s="284"/>
      <c r="B22" s="192" t="s">
        <v>53</v>
      </c>
      <c r="C22" s="193"/>
      <c r="D22" s="193"/>
      <c r="E22" s="193"/>
      <c r="F22" s="193"/>
      <c r="G22" s="193"/>
      <c r="H22" s="193"/>
      <c r="I22" s="285"/>
      <c r="J22" s="173" t="s">
        <v>54</v>
      </c>
      <c r="K22" s="173"/>
      <c r="L22" s="173"/>
      <c r="M22" s="173"/>
      <c r="N22" s="173" t="s">
        <v>55</v>
      </c>
      <c r="O22" s="173"/>
      <c r="P22" s="173"/>
      <c r="Q22" s="173"/>
      <c r="R22" s="173" t="s">
        <v>67</v>
      </c>
      <c r="S22" s="173"/>
      <c r="T22" s="173"/>
      <c r="U22" s="173"/>
      <c r="V22" s="173" t="s">
        <v>52</v>
      </c>
      <c r="W22" s="173"/>
      <c r="X22" s="173"/>
      <c r="Y22" s="173"/>
      <c r="Z22" s="154" t="s">
        <v>145</v>
      </c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6"/>
    </row>
    <row r="23" spans="1:40" ht="20.55" customHeight="1" thickBot="1" x14ac:dyDescent="0.3">
      <c r="A23" s="284"/>
      <c r="B23" s="192"/>
      <c r="C23" s="193"/>
      <c r="D23" s="193"/>
      <c r="E23" s="193"/>
      <c r="F23" s="193"/>
      <c r="G23" s="193"/>
      <c r="H23" s="193"/>
      <c r="I23" s="285"/>
      <c r="J23" s="119"/>
      <c r="K23" s="120"/>
      <c r="L23" s="120"/>
      <c r="M23" s="126"/>
      <c r="N23" s="119"/>
      <c r="O23" s="120"/>
      <c r="P23" s="120"/>
      <c r="Q23" s="126"/>
      <c r="R23" s="119"/>
      <c r="S23" s="120"/>
      <c r="T23" s="120"/>
      <c r="U23" s="126"/>
      <c r="V23" s="119"/>
      <c r="W23" s="120"/>
      <c r="X23" s="120"/>
      <c r="Y23" s="126"/>
      <c r="Z23" s="157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</row>
    <row r="24" spans="1:40" ht="20.55" customHeight="1" x14ac:dyDescent="0.25">
      <c r="A24" s="284"/>
      <c r="B24" s="161" t="s">
        <v>147</v>
      </c>
      <c r="C24" s="162"/>
      <c r="D24" s="162"/>
      <c r="E24" s="162"/>
      <c r="F24" s="162"/>
      <c r="G24" s="162"/>
      <c r="H24" s="162"/>
      <c r="I24" s="355">
        <v>0</v>
      </c>
      <c r="J24" s="174" t="s">
        <v>56</v>
      </c>
      <c r="K24" s="174"/>
      <c r="L24" s="174"/>
      <c r="M24" s="174"/>
      <c r="N24" s="174" t="s">
        <v>57</v>
      </c>
      <c r="O24" s="174"/>
      <c r="P24" s="174"/>
      <c r="Q24" s="174"/>
      <c r="R24" s="174" t="s">
        <v>58</v>
      </c>
      <c r="S24" s="174"/>
      <c r="T24" s="174"/>
      <c r="U24" s="174"/>
      <c r="V24" s="174" t="s">
        <v>52</v>
      </c>
      <c r="W24" s="174"/>
      <c r="X24" s="174"/>
      <c r="Y24" s="174"/>
      <c r="Z24" s="154" t="s">
        <v>146</v>
      </c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</row>
    <row r="25" spans="1:40" ht="20.55" customHeight="1" thickBot="1" x14ac:dyDescent="0.3">
      <c r="A25" s="284"/>
      <c r="B25" s="163"/>
      <c r="C25" s="164"/>
      <c r="D25" s="164"/>
      <c r="E25" s="164"/>
      <c r="F25" s="164"/>
      <c r="G25" s="164"/>
      <c r="H25" s="164"/>
      <c r="I25" s="356"/>
      <c r="J25" s="128"/>
      <c r="K25" s="129"/>
      <c r="L25" s="129"/>
      <c r="M25" s="130"/>
      <c r="N25" s="128" t="s">
        <v>133</v>
      </c>
      <c r="O25" s="129"/>
      <c r="P25" s="129"/>
      <c r="Q25" s="130"/>
      <c r="R25" s="128" t="s">
        <v>133</v>
      </c>
      <c r="S25" s="129"/>
      <c r="T25" s="129"/>
      <c r="U25" s="130"/>
      <c r="V25" s="128"/>
      <c r="W25" s="129"/>
      <c r="X25" s="129"/>
      <c r="Y25" s="130"/>
      <c r="Z25" s="157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9"/>
    </row>
    <row r="26" spans="1:40" ht="20.55" customHeight="1" x14ac:dyDescent="0.25">
      <c r="A26" s="284"/>
      <c r="B26" s="167" t="s">
        <v>59</v>
      </c>
      <c r="C26" s="168"/>
      <c r="D26" s="168"/>
      <c r="E26" s="168"/>
      <c r="F26" s="168"/>
      <c r="G26" s="168"/>
      <c r="H26" s="168"/>
      <c r="I26" s="169"/>
      <c r="J26" s="173" t="s">
        <v>61</v>
      </c>
      <c r="K26" s="173"/>
      <c r="L26" s="173"/>
      <c r="M26" s="173"/>
      <c r="N26" s="173" t="s">
        <v>62</v>
      </c>
      <c r="O26" s="173"/>
      <c r="P26" s="173"/>
      <c r="Q26" s="173"/>
      <c r="R26" s="173" t="s">
        <v>63</v>
      </c>
      <c r="S26" s="173"/>
      <c r="T26" s="173"/>
      <c r="U26" s="173"/>
      <c r="V26" s="173" t="s">
        <v>52</v>
      </c>
      <c r="W26" s="173"/>
      <c r="X26" s="173"/>
      <c r="Y26" s="173"/>
      <c r="Z26" s="298" t="s">
        <v>148</v>
      </c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300"/>
    </row>
    <row r="27" spans="1:40" ht="20.55" customHeight="1" thickBot="1" x14ac:dyDescent="0.3">
      <c r="A27" s="284"/>
      <c r="B27" s="167"/>
      <c r="C27" s="168"/>
      <c r="D27" s="168"/>
      <c r="E27" s="168"/>
      <c r="F27" s="168"/>
      <c r="G27" s="168"/>
      <c r="H27" s="168"/>
      <c r="I27" s="169"/>
      <c r="J27" s="123"/>
      <c r="K27" s="117"/>
      <c r="L27" s="117"/>
      <c r="M27" s="118"/>
      <c r="N27" s="116"/>
      <c r="O27" s="117"/>
      <c r="P27" s="117"/>
      <c r="Q27" s="118"/>
      <c r="R27" s="116"/>
      <c r="S27" s="117"/>
      <c r="T27" s="117"/>
      <c r="U27" s="118"/>
      <c r="V27" s="116"/>
      <c r="W27" s="117"/>
      <c r="X27" s="117"/>
      <c r="Y27" s="118"/>
      <c r="Z27" s="298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300"/>
    </row>
    <row r="28" spans="1:40" ht="20.55" customHeight="1" x14ac:dyDescent="0.25">
      <c r="A28" s="284"/>
      <c r="B28" s="161" t="s">
        <v>60</v>
      </c>
      <c r="C28" s="162"/>
      <c r="D28" s="162"/>
      <c r="E28" s="162"/>
      <c r="F28" s="162"/>
      <c r="G28" s="162"/>
      <c r="H28" s="162"/>
      <c r="I28" s="165"/>
      <c r="J28" s="174" t="s">
        <v>64</v>
      </c>
      <c r="K28" s="174"/>
      <c r="L28" s="174"/>
      <c r="M28" s="174"/>
      <c r="N28" s="174" t="s">
        <v>65</v>
      </c>
      <c r="O28" s="174"/>
      <c r="P28" s="174"/>
      <c r="Q28" s="174"/>
      <c r="R28" s="174" t="s">
        <v>66</v>
      </c>
      <c r="S28" s="174"/>
      <c r="T28" s="174"/>
      <c r="U28" s="174"/>
      <c r="V28" s="174" t="s">
        <v>52</v>
      </c>
      <c r="W28" s="174"/>
      <c r="X28" s="174"/>
      <c r="Y28" s="174"/>
      <c r="Z28" s="154" t="s">
        <v>151</v>
      </c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6"/>
    </row>
    <row r="29" spans="1:40" ht="20.55" customHeight="1" thickBot="1" x14ac:dyDescent="0.3">
      <c r="A29" s="284"/>
      <c r="B29" s="163"/>
      <c r="C29" s="164"/>
      <c r="D29" s="164"/>
      <c r="E29" s="164"/>
      <c r="F29" s="164"/>
      <c r="G29" s="164"/>
      <c r="H29" s="164"/>
      <c r="I29" s="166"/>
      <c r="J29" s="146" t="s">
        <v>149</v>
      </c>
      <c r="K29" s="114"/>
      <c r="L29" s="122" t="s">
        <v>150</v>
      </c>
      <c r="M29" s="115"/>
      <c r="N29" s="121"/>
      <c r="O29" s="122"/>
      <c r="P29" s="114"/>
      <c r="Q29" s="115"/>
      <c r="R29" s="146">
        <v>6</v>
      </c>
      <c r="S29" s="114"/>
      <c r="T29" s="114"/>
      <c r="U29" s="115"/>
      <c r="V29" s="113"/>
      <c r="W29" s="114"/>
      <c r="X29" s="114"/>
      <c r="Y29" s="115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9"/>
    </row>
    <row r="30" spans="1:40" ht="20.55" customHeight="1" x14ac:dyDescent="0.25">
      <c r="A30" s="284" t="s">
        <v>69</v>
      </c>
      <c r="B30" s="167" t="s">
        <v>127</v>
      </c>
      <c r="C30" s="168"/>
      <c r="D30" s="168"/>
      <c r="E30" s="168"/>
      <c r="F30" s="168"/>
      <c r="G30" s="168"/>
      <c r="H30" s="168"/>
      <c r="I30" s="195">
        <v>2</v>
      </c>
      <c r="J30" s="173" t="s">
        <v>71</v>
      </c>
      <c r="K30" s="173"/>
      <c r="L30" s="173"/>
      <c r="M30" s="173"/>
      <c r="N30" s="173" t="s">
        <v>72</v>
      </c>
      <c r="O30" s="173"/>
      <c r="P30" s="173"/>
      <c r="Q30" s="173"/>
      <c r="R30" s="173" t="s">
        <v>73</v>
      </c>
      <c r="S30" s="173"/>
      <c r="T30" s="173"/>
      <c r="U30" s="173"/>
      <c r="V30" s="173" t="s">
        <v>52</v>
      </c>
      <c r="W30" s="173"/>
      <c r="X30" s="173"/>
      <c r="Y30" s="173"/>
      <c r="Z30" s="154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6"/>
    </row>
    <row r="31" spans="1:40" ht="20.55" customHeight="1" thickBot="1" x14ac:dyDescent="0.3">
      <c r="A31" s="284"/>
      <c r="B31" s="167"/>
      <c r="C31" s="168"/>
      <c r="D31" s="168"/>
      <c r="E31" s="168"/>
      <c r="F31" s="168"/>
      <c r="G31" s="168"/>
      <c r="H31" s="168"/>
      <c r="I31" s="195"/>
      <c r="J31" s="123"/>
      <c r="K31" s="124"/>
      <c r="L31" s="124"/>
      <c r="M31" s="125"/>
      <c r="N31" s="119" t="s">
        <v>152</v>
      </c>
      <c r="O31" s="124" t="s">
        <v>120</v>
      </c>
      <c r="P31" s="124" t="s">
        <v>119</v>
      </c>
      <c r="Q31" s="125" t="s">
        <v>134</v>
      </c>
      <c r="R31" s="119" t="s">
        <v>153</v>
      </c>
      <c r="S31" s="120" t="s">
        <v>154</v>
      </c>
      <c r="T31" s="120"/>
      <c r="U31" s="126"/>
      <c r="V31" s="123"/>
      <c r="W31" s="124"/>
      <c r="X31" s="124"/>
      <c r="Y31" s="125"/>
      <c r="Z31" s="157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9"/>
    </row>
    <row r="32" spans="1:40" ht="20.55" customHeight="1" x14ac:dyDescent="0.25">
      <c r="A32" s="284"/>
      <c r="B32" s="161" t="s">
        <v>128</v>
      </c>
      <c r="C32" s="162"/>
      <c r="D32" s="162"/>
      <c r="E32" s="162"/>
      <c r="F32" s="162"/>
      <c r="G32" s="162"/>
      <c r="H32" s="162"/>
      <c r="I32" s="182">
        <v>2</v>
      </c>
      <c r="J32" s="174" t="s">
        <v>71</v>
      </c>
      <c r="K32" s="174"/>
      <c r="L32" s="174"/>
      <c r="M32" s="174"/>
      <c r="N32" s="174" t="s">
        <v>72</v>
      </c>
      <c r="O32" s="174"/>
      <c r="P32" s="174"/>
      <c r="Q32" s="174"/>
      <c r="R32" s="174" t="s">
        <v>73</v>
      </c>
      <c r="S32" s="174"/>
      <c r="T32" s="174"/>
      <c r="U32" s="174"/>
      <c r="V32" s="174" t="s">
        <v>52</v>
      </c>
      <c r="W32" s="174"/>
      <c r="X32" s="174"/>
      <c r="Y32" s="174"/>
      <c r="Z32" s="154" t="s">
        <v>156</v>
      </c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6"/>
    </row>
    <row r="33" spans="1:40" ht="20.55" customHeight="1" thickBot="1" x14ac:dyDescent="0.3">
      <c r="A33" s="284"/>
      <c r="B33" s="163"/>
      <c r="C33" s="164"/>
      <c r="D33" s="164"/>
      <c r="E33" s="164"/>
      <c r="F33" s="164"/>
      <c r="G33" s="164"/>
      <c r="H33" s="164"/>
      <c r="I33" s="183"/>
      <c r="J33" s="121"/>
      <c r="K33" s="122"/>
      <c r="L33" s="122"/>
      <c r="M33" s="127"/>
      <c r="N33" s="128" t="s">
        <v>152</v>
      </c>
      <c r="O33" s="122" t="s">
        <v>120</v>
      </c>
      <c r="P33" s="122" t="s">
        <v>119</v>
      </c>
      <c r="Q33" s="127" t="s">
        <v>134</v>
      </c>
      <c r="R33" s="128" t="s">
        <v>155</v>
      </c>
      <c r="S33" s="129" t="s">
        <v>153</v>
      </c>
      <c r="T33" s="129" t="s">
        <v>154</v>
      </c>
      <c r="U33" s="130"/>
      <c r="V33" s="121"/>
      <c r="W33" s="122"/>
      <c r="X33" s="122"/>
      <c r="Y33" s="127"/>
      <c r="Z33" s="157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9"/>
    </row>
    <row r="34" spans="1:40" ht="20.55" customHeight="1" x14ac:dyDescent="0.25">
      <c r="A34" s="284"/>
      <c r="B34" s="167" t="s">
        <v>70</v>
      </c>
      <c r="C34" s="168"/>
      <c r="D34" s="168"/>
      <c r="E34" s="168"/>
      <c r="F34" s="168"/>
      <c r="G34" s="168"/>
      <c r="H34" s="168"/>
      <c r="I34" s="195"/>
      <c r="J34" s="173" t="s">
        <v>71</v>
      </c>
      <c r="K34" s="173"/>
      <c r="L34" s="173"/>
      <c r="M34" s="173"/>
      <c r="N34" s="173" t="s">
        <v>72</v>
      </c>
      <c r="O34" s="173"/>
      <c r="P34" s="173"/>
      <c r="Q34" s="173"/>
      <c r="R34" s="173" t="s">
        <v>73</v>
      </c>
      <c r="S34" s="173"/>
      <c r="T34" s="173"/>
      <c r="U34" s="173"/>
      <c r="V34" s="173" t="s">
        <v>52</v>
      </c>
      <c r="W34" s="173"/>
      <c r="X34" s="173"/>
      <c r="Y34" s="173"/>
      <c r="Z34" s="218" t="s">
        <v>124</v>
      </c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20"/>
    </row>
    <row r="35" spans="1:40" ht="20.55" customHeight="1" thickBot="1" x14ac:dyDescent="0.3">
      <c r="A35" s="284"/>
      <c r="B35" s="167"/>
      <c r="C35" s="168"/>
      <c r="D35" s="168"/>
      <c r="E35" s="168"/>
      <c r="F35" s="168"/>
      <c r="G35" s="168"/>
      <c r="H35" s="168"/>
      <c r="I35" s="195"/>
      <c r="J35" s="123"/>
      <c r="K35" s="124"/>
      <c r="L35" s="124"/>
      <c r="M35" s="125"/>
      <c r="N35" s="123"/>
      <c r="O35" s="124"/>
      <c r="P35" s="124"/>
      <c r="Q35" s="125"/>
      <c r="R35" s="123"/>
      <c r="S35" s="124"/>
      <c r="T35" s="124"/>
      <c r="U35" s="125"/>
      <c r="V35" s="123"/>
      <c r="W35" s="124"/>
      <c r="X35" s="124"/>
      <c r="Y35" s="125"/>
      <c r="Z35" s="212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</row>
    <row r="36" spans="1:40" ht="20.55" customHeight="1" x14ac:dyDescent="0.25">
      <c r="A36" s="284" t="s">
        <v>74</v>
      </c>
      <c r="B36" s="161" t="s">
        <v>125</v>
      </c>
      <c r="C36" s="162"/>
      <c r="D36" s="162"/>
      <c r="E36" s="162"/>
      <c r="F36" s="162"/>
      <c r="G36" s="162"/>
      <c r="H36" s="162"/>
      <c r="I36" s="182">
        <v>4</v>
      </c>
      <c r="J36" s="174" t="s">
        <v>71</v>
      </c>
      <c r="K36" s="174"/>
      <c r="L36" s="174"/>
      <c r="M36" s="174"/>
      <c r="N36" s="174" t="s">
        <v>72</v>
      </c>
      <c r="O36" s="174"/>
      <c r="P36" s="174"/>
      <c r="Q36" s="174"/>
      <c r="R36" s="174" t="s">
        <v>73</v>
      </c>
      <c r="S36" s="174"/>
      <c r="T36" s="174"/>
      <c r="U36" s="174"/>
      <c r="V36" s="174" t="s">
        <v>52</v>
      </c>
      <c r="W36" s="174"/>
      <c r="X36" s="174"/>
      <c r="Y36" s="174"/>
      <c r="Z36" s="154" t="s">
        <v>139</v>
      </c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6"/>
    </row>
    <row r="37" spans="1:40" ht="20.55" customHeight="1" thickBot="1" x14ac:dyDescent="0.3">
      <c r="A37" s="284"/>
      <c r="B37" s="163"/>
      <c r="C37" s="164"/>
      <c r="D37" s="164"/>
      <c r="E37" s="164"/>
      <c r="F37" s="164"/>
      <c r="G37" s="164"/>
      <c r="H37" s="164"/>
      <c r="I37" s="183"/>
      <c r="J37" s="147"/>
      <c r="K37" s="129"/>
      <c r="L37" s="129"/>
      <c r="M37" s="130"/>
      <c r="N37" s="128" t="s">
        <v>119</v>
      </c>
      <c r="O37" s="129" t="s">
        <v>154</v>
      </c>
      <c r="P37" s="129" t="s">
        <v>120</v>
      </c>
      <c r="Q37" s="130" t="s">
        <v>134</v>
      </c>
      <c r="R37" s="128" t="s">
        <v>121</v>
      </c>
      <c r="S37" s="129" t="s">
        <v>135</v>
      </c>
      <c r="T37" s="129"/>
      <c r="U37" s="130"/>
      <c r="V37" s="128"/>
      <c r="W37" s="129"/>
      <c r="X37" s="129"/>
      <c r="Y37" s="130"/>
      <c r="Z37" s="157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9"/>
    </row>
    <row r="38" spans="1:40" ht="20.55" customHeight="1" x14ac:dyDescent="0.25">
      <c r="A38" s="284"/>
      <c r="B38" s="167" t="s">
        <v>137</v>
      </c>
      <c r="C38" s="168"/>
      <c r="D38" s="168"/>
      <c r="E38" s="168"/>
      <c r="F38" s="168"/>
      <c r="G38" s="168"/>
      <c r="H38" s="168"/>
      <c r="I38" s="195">
        <v>1</v>
      </c>
      <c r="J38" s="173" t="s">
        <v>71</v>
      </c>
      <c r="K38" s="173"/>
      <c r="L38" s="173"/>
      <c r="M38" s="173"/>
      <c r="N38" s="173" t="s">
        <v>72</v>
      </c>
      <c r="O38" s="173"/>
      <c r="P38" s="173"/>
      <c r="Q38" s="173"/>
      <c r="R38" s="173" t="s">
        <v>73</v>
      </c>
      <c r="S38" s="173"/>
      <c r="T38" s="173"/>
      <c r="U38" s="173"/>
      <c r="V38" s="173" t="s">
        <v>52</v>
      </c>
      <c r="W38" s="173"/>
      <c r="X38" s="173"/>
      <c r="Y38" s="173"/>
      <c r="Z38" s="196" t="s">
        <v>158</v>
      </c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8"/>
    </row>
    <row r="39" spans="1:40" ht="20.55" customHeight="1" thickBot="1" x14ac:dyDescent="0.3">
      <c r="A39" s="284"/>
      <c r="B39" s="167"/>
      <c r="C39" s="168"/>
      <c r="D39" s="168"/>
      <c r="E39" s="168"/>
      <c r="F39" s="168"/>
      <c r="G39" s="168"/>
      <c r="H39" s="168"/>
      <c r="I39" s="195"/>
      <c r="J39" s="132" t="s">
        <v>157</v>
      </c>
      <c r="K39" s="124"/>
      <c r="L39" s="124"/>
      <c r="M39" s="125"/>
      <c r="N39" s="128" t="s">
        <v>119</v>
      </c>
      <c r="O39" s="129" t="s">
        <v>154</v>
      </c>
      <c r="P39" s="129" t="s">
        <v>120</v>
      </c>
      <c r="Q39" s="130" t="s">
        <v>134</v>
      </c>
      <c r="R39" s="128" t="s">
        <v>121</v>
      </c>
      <c r="S39" s="129" t="s">
        <v>135</v>
      </c>
      <c r="T39" s="120"/>
      <c r="U39" s="126"/>
      <c r="V39" s="119"/>
      <c r="W39" s="120"/>
      <c r="X39" s="120"/>
      <c r="Y39" s="126"/>
      <c r="Z39" s="212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</row>
    <row r="40" spans="1:40" ht="20.55" customHeight="1" x14ac:dyDescent="0.25">
      <c r="A40" s="284"/>
      <c r="B40" s="161" t="s">
        <v>138</v>
      </c>
      <c r="C40" s="162"/>
      <c r="D40" s="162"/>
      <c r="E40" s="162"/>
      <c r="F40" s="162"/>
      <c r="G40" s="162"/>
      <c r="H40" s="162"/>
      <c r="I40" s="182">
        <v>1</v>
      </c>
      <c r="J40" s="174" t="s">
        <v>71</v>
      </c>
      <c r="K40" s="174"/>
      <c r="L40" s="174"/>
      <c r="M40" s="174"/>
      <c r="N40" s="174" t="s">
        <v>72</v>
      </c>
      <c r="O40" s="174"/>
      <c r="P40" s="174"/>
      <c r="Q40" s="174"/>
      <c r="R40" s="174" t="s">
        <v>73</v>
      </c>
      <c r="S40" s="174"/>
      <c r="T40" s="174"/>
      <c r="U40" s="174"/>
      <c r="V40" s="174" t="s">
        <v>52</v>
      </c>
      <c r="W40" s="174"/>
      <c r="X40" s="174"/>
      <c r="Y40" s="174"/>
      <c r="Z40" s="196" t="s">
        <v>131</v>
      </c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8"/>
    </row>
    <row r="41" spans="1:40" ht="20.55" customHeight="1" thickBot="1" x14ac:dyDescent="0.3">
      <c r="A41" s="284"/>
      <c r="B41" s="163"/>
      <c r="C41" s="164"/>
      <c r="D41" s="164"/>
      <c r="E41" s="164"/>
      <c r="F41" s="164"/>
      <c r="G41" s="164"/>
      <c r="H41" s="164"/>
      <c r="I41" s="183"/>
      <c r="J41" s="131" t="s">
        <v>159</v>
      </c>
      <c r="K41" s="122"/>
      <c r="L41" s="122"/>
      <c r="M41" s="127"/>
      <c r="N41" s="128" t="s">
        <v>119</v>
      </c>
      <c r="O41" s="129" t="s">
        <v>154</v>
      </c>
      <c r="P41" s="129" t="s">
        <v>120</v>
      </c>
      <c r="Q41" s="130" t="s">
        <v>134</v>
      </c>
      <c r="R41" s="128" t="s">
        <v>121</v>
      </c>
      <c r="S41" s="129" t="s">
        <v>135</v>
      </c>
      <c r="T41" s="129"/>
      <c r="U41" s="130"/>
      <c r="V41" s="121"/>
      <c r="W41" s="122"/>
      <c r="X41" s="122"/>
      <c r="Y41" s="127"/>
      <c r="Z41" s="2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7"/>
    </row>
    <row r="42" spans="1:40" ht="20.55" customHeight="1" x14ac:dyDescent="0.25">
      <c r="A42" s="284"/>
      <c r="B42" s="167" t="s">
        <v>75</v>
      </c>
      <c r="C42" s="168"/>
      <c r="D42" s="168"/>
      <c r="E42" s="168"/>
      <c r="F42" s="168"/>
      <c r="G42" s="168"/>
      <c r="H42" s="168"/>
      <c r="I42" s="195"/>
      <c r="J42" s="173" t="s">
        <v>71</v>
      </c>
      <c r="K42" s="173"/>
      <c r="L42" s="173"/>
      <c r="M42" s="173"/>
      <c r="N42" s="173" t="s">
        <v>72</v>
      </c>
      <c r="O42" s="173"/>
      <c r="P42" s="173"/>
      <c r="Q42" s="173"/>
      <c r="R42" s="173" t="s">
        <v>73</v>
      </c>
      <c r="S42" s="173"/>
      <c r="T42" s="173"/>
      <c r="U42" s="173"/>
      <c r="V42" s="173" t="s">
        <v>52</v>
      </c>
      <c r="W42" s="173"/>
      <c r="X42" s="173"/>
      <c r="Y42" s="173"/>
      <c r="Z42" s="184" t="s">
        <v>160</v>
      </c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6"/>
    </row>
    <row r="43" spans="1:40" ht="20.55" customHeight="1" thickBot="1" x14ac:dyDescent="0.3">
      <c r="A43" s="284"/>
      <c r="B43" s="167"/>
      <c r="C43" s="168"/>
      <c r="D43" s="168"/>
      <c r="E43" s="168"/>
      <c r="F43" s="168"/>
      <c r="G43" s="168"/>
      <c r="H43" s="168"/>
      <c r="I43" s="195"/>
      <c r="J43" s="123"/>
      <c r="K43" s="124"/>
      <c r="L43" s="124"/>
      <c r="M43" s="125"/>
      <c r="N43" s="123"/>
      <c r="O43" s="124"/>
      <c r="P43" s="124"/>
      <c r="Q43" s="125"/>
      <c r="R43" s="123"/>
      <c r="S43" s="124"/>
      <c r="T43" s="124"/>
      <c r="U43" s="125"/>
      <c r="V43" s="123"/>
      <c r="W43" s="124"/>
      <c r="X43" s="124"/>
      <c r="Y43" s="125"/>
      <c r="Z43" s="187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9"/>
    </row>
    <row r="44" spans="1:40" ht="20.55" customHeight="1" x14ac:dyDescent="0.25">
      <c r="A44" s="284"/>
      <c r="B44" s="178" t="s">
        <v>129</v>
      </c>
      <c r="C44" s="179"/>
      <c r="D44" s="179"/>
      <c r="E44" s="179"/>
      <c r="F44" s="179"/>
      <c r="G44" s="179"/>
      <c r="H44" s="179"/>
      <c r="I44" s="182"/>
      <c r="J44" s="174" t="s">
        <v>71</v>
      </c>
      <c r="K44" s="174"/>
      <c r="L44" s="174"/>
      <c r="M44" s="174"/>
      <c r="N44" s="174" t="s">
        <v>72</v>
      </c>
      <c r="O44" s="174"/>
      <c r="P44" s="174"/>
      <c r="Q44" s="174"/>
      <c r="R44" s="174" t="s">
        <v>73</v>
      </c>
      <c r="S44" s="174"/>
      <c r="T44" s="174"/>
      <c r="U44" s="174"/>
      <c r="V44" s="174" t="s">
        <v>52</v>
      </c>
      <c r="W44" s="174"/>
      <c r="X44" s="174"/>
      <c r="Y44" s="174"/>
      <c r="Z44" s="196" t="s">
        <v>130</v>
      </c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8"/>
    </row>
    <row r="45" spans="1:40" ht="20.55" customHeight="1" thickBot="1" x14ac:dyDescent="0.3">
      <c r="A45" s="284"/>
      <c r="B45" s="180"/>
      <c r="C45" s="181"/>
      <c r="D45" s="181"/>
      <c r="E45" s="181"/>
      <c r="F45" s="181"/>
      <c r="G45" s="181"/>
      <c r="H45" s="181"/>
      <c r="I45" s="183"/>
      <c r="J45" s="121"/>
      <c r="K45" s="122"/>
      <c r="L45" s="122"/>
      <c r="M45" s="127"/>
      <c r="N45" s="121"/>
      <c r="O45" s="122"/>
      <c r="P45" s="122"/>
      <c r="Q45" s="127"/>
      <c r="R45" s="121"/>
      <c r="S45" s="122"/>
      <c r="T45" s="122"/>
      <c r="U45" s="127"/>
      <c r="V45" s="121"/>
      <c r="W45" s="122"/>
      <c r="X45" s="122"/>
      <c r="Y45" s="127"/>
      <c r="Z45" s="175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7"/>
    </row>
    <row r="46" spans="1:40" ht="20.55" customHeight="1" x14ac:dyDescent="0.25">
      <c r="A46" s="284" t="s">
        <v>76</v>
      </c>
      <c r="B46" s="167" t="s">
        <v>77</v>
      </c>
      <c r="C46" s="168"/>
      <c r="D46" s="168"/>
      <c r="E46" s="168"/>
      <c r="F46" s="168"/>
      <c r="G46" s="168"/>
      <c r="H46" s="168"/>
      <c r="I46" s="169"/>
      <c r="J46" s="173" t="s">
        <v>81</v>
      </c>
      <c r="K46" s="173"/>
      <c r="L46" s="173"/>
      <c r="M46" s="173"/>
      <c r="N46" s="173" t="s">
        <v>82</v>
      </c>
      <c r="O46" s="173"/>
      <c r="P46" s="173"/>
      <c r="Q46" s="173"/>
      <c r="R46" s="173" t="s">
        <v>83</v>
      </c>
      <c r="S46" s="173"/>
      <c r="T46" s="173"/>
      <c r="U46" s="173"/>
      <c r="V46" s="173" t="s">
        <v>52</v>
      </c>
      <c r="W46" s="173"/>
      <c r="X46" s="173"/>
      <c r="Y46" s="173"/>
      <c r="Z46" s="184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6"/>
    </row>
    <row r="47" spans="1:40" ht="20.55" customHeight="1" thickBot="1" x14ac:dyDescent="0.3">
      <c r="A47" s="284"/>
      <c r="B47" s="167"/>
      <c r="C47" s="168"/>
      <c r="D47" s="168"/>
      <c r="E47" s="168"/>
      <c r="F47" s="168"/>
      <c r="G47" s="168"/>
      <c r="H47" s="168"/>
      <c r="I47" s="169"/>
      <c r="J47" s="116"/>
      <c r="K47" s="117"/>
      <c r="L47" s="117"/>
      <c r="M47" s="118"/>
      <c r="N47" s="116"/>
      <c r="O47" s="117"/>
      <c r="P47" s="117"/>
      <c r="Q47" s="118"/>
      <c r="R47" s="116"/>
      <c r="S47" s="117"/>
      <c r="T47" s="117"/>
      <c r="U47" s="118"/>
      <c r="V47" s="116"/>
      <c r="W47" s="117"/>
      <c r="X47" s="117"/>
      <c r="Y47" s="118"/>
      <c r="Z47" s="187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9"/>
    </row>
    <row r="48" spans="1:40" ht="20.55" customHeight="1" x14ac:dyDescent="0.25">
      <c r="A48" s="284"/>
      <c r="B48" s="161" t="s">
        <v>78</v>
      </c>
      <c r="C48" s="162"/>
      <c r="D48" s="162"/>
      <c r="E48" s="162"/>
      <c r="F48" s="162"/>
      <c r="G48" s="162"/>
      <c r="H48" s="162"/>
      <c r="I48" s="165"/>
      <c r="J48" s="174" t="s">
        <v>84</v>
      </c>
      <c r="K48" s="174"/>
      <c r="L48" s="174"/>
      <c r="M48" s="174"/>
      <c r="N48" s="174" t="s">
        <v>85</v>
      </c>
      <c r="O48" s="174"/>
      <c r="P48" s="174"/>
      <c r="Q48" s="174"/>
      <c r="R48" s="174" t="s">
        <v>86</v>
      </c>
      <c r="S48" s="174"/>
      <c r="T48" s="174"/>
      <c r="U48" s="174"/>
      <c r="V48" s="174" t="s">
        <v>52</v>
      </c>
      <c r="W48" s="174"/>
      <c r="X48" s="174"/>
      <c r="Y48" s="174"/>
      <c r="Z48" s="196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8"/>
    </row>
    <row r="49" spans="1:40" ht="20.55" customHeight="1" thickBot="1" x14ac:dyDescent="0.3">
      <c r="A49" s="284"/>
      <c r="B49" s="163"/>
      <c r="C49" s="164"/>
      <c r="D49" s="164"/>
      <c r="E49" s="164"/>
      <c r="F49" s="164"/>
      <c r="G49" s="164"/>
      <c r="H49" s="164"/>
      <c r="I49" s="166"/>
      <c r="J49" s="113"/>
      <c r="K49" s="114"/>
      <c r="L49" s="114"/>
      <c r="M49" s="115"/>
      <c r="N49" s="113"/>
      <c r="O49" s="114"/>
      <c r="P49" s="114"/>
      <c r="Q49" s="115"/>
      <c r="R49" s="113"/>
      <c r="S49" s="114"/>
      <c r="T49" s="114"/>
      <c r="U49" s="115"/>
      <c r="V49" s="113"/>
      <c r="W49" s="114"/>
      <c r="X49" s="114"/>
      <c r="Y49" s="115"/>
      <c r="Z49" s="175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7"/>
    </row>
    <row r="50" spans="1:40" ht="20.55" customHeight="1" x14ac:dyDescent="0.25">
      <c r="A50" s="284"/>
      <c r="B50" s="167" t="s">
        <v>79</v>
      </c>
      <c r="C50" s="168"/>
      <c r="D50" s="168"/>
      <c r="E50" s="168"/>
      <c r="F50" s="168"/>
      <c r="G50" s="168"/>
      <c r="H50" s="168"/>
      <c r="I50" s="169"/>
      <c r="J50" s="173" t="s">
        <v>87</v>
      </c>
      <c r="K50" s="173"/>
      <c r="L50" s="173"/>
      <c r="M50" s="173"/>
      <c r="N50" s="173" t="s">
        <v>88</v>
      </c>
      <c r="O50" s="173"/>
      <c r="P50" s="173"/>
      <c r="Q50" s="173"/>
      <c r="R50" s="173" t="s">
        <v>89</v>
      </c>
      <c r="S50" s="173"/>
      <c r="T50" s="173"/>
      <c r="U50" s="173"/>
      <c r="V50" s="173" t="s">
        <v>52</v>
      </c>
      <c r="W50" s="173"/>
      <c r="X50" s="173"/>
      <c r="Y50" s="173"/>
      <c r="Z50" s="184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6"/>
    </row>
    <row r="51" spans="1:40" ht="20.55" customHeight="1" thickBot="1" x14ac:dyDescent="0.3">
      <c r="A51" s="284"/>
      <c r="B51" s="167"/>
      <c r="C51" s="168"/>
      <c r="D51" s="168"/>
      <c r="E51" s="168"/>
      <c r="F51" s="168"/>
      <c r="G51" s="168"/>
      <c r="H51" s="168"/>
      <c r="I51" s="169"/>
      <c r="J51" s="116"/>
      <c r="K51" s="117"/>
      <c r="L51" s="117"/>
      <c r="M51" s="118"/>
      <c r="N51" s="116"/>
      <c r="O51" s="117"/>
      <c r="P51" s="117"/>
      <c r="Q51" s="118"/>
      <c r="R51" s="116"/>
      <c r="S51" s="117"/>
      <c r="T51" s="117"/>
      <c r="U51" s="118"/>
      <c r="V51" s="116"/>
      <c r="W51" s="117"/>
      <c r="X51" s="117"/>
      <c r="Y51" s="118"/>
      <c r="Z51" s="187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9"/>
    </row>
    <row r="52" spans="1:40" ht="20.55" customHeight="1" x14ac:dyDescent="0.25">
      <c r="A52" s="284"/>
      <c r="B52" s="161" t="s">
        <v>80</v>
      </c>
      <c r="C52" s="162"/>
      <c r="D52" s="162"/>
      <c r="E52" s="162"/>
      <c r="F52" s="162"/>
      <c r="G52" s="162"/>
      <c r="H52" s="162"/>
      <c r="I52" s="165"/>
      <c r="J52" s="174" t="s">
        <v>90</v>
      </c>
      <c r="K52" s="174"/>
      <c r="L52" s="174"/>
      <c r="M52" s="174"/>
      <c r="N52" s="174" t="s">
        <v>91</v>
      </c>
      <c r="O52" s="174"/>
      <c r="P52" s="174"/>
      <c r="Q52" s="174"/>
      <c r="R52" s="174" t="s">
        <v>92</v>
      </c>
      <c r="S52" s="174"/>
      <c r="T52" s="174"/>
      <c r="U52" s="174"/>
      <c r="V52" s="174" t="s">
        <v>52</v>
      </c>
      <c r="W52" s="174"/>
      <c r="X52" s="174"/>
      <c r="Y52" s="174"/>
      <c r="Z52" s="196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8"/>
    </row>
    <row r="53" spans="1:40" ht="20.55" customHeight="1" thickBot="1" x14ac:dyDescent="0.3">
      <c r="A53" s="284"/>
      <c r="B53" s="163"/>
      <c r="C53" s="164"/>
      <c r="D53" s="164"/>
      <c r="E53" s="164"/>
      <c r="F53" s="164"/>
      <c r="G53" s="164"/>
      <c r="H53" s="164"/>
      <c r="I53" s="166"/>
      <c r="J53" s="113"/>
      <c r="K53" s="114"/>
      <c r="L53" s="114"/>
      <c r="M53" s="115"/>
      <c r="N53" s="113"/>
      <c r="O53" s="114"/>
      <c r="P53" s="114"/>
      <c r="Q53" s="115"/>
      <c r="R53" s="113"/>
      <c r="S53" s="114"/>
      <c r="T53" s="114"/>
      <c r="U53" s="115"/>
      <c r="V53" s="113"/>
      <c r="W53" s="114"/>
      <c r="X53" s="114"/>
      <c r="Y53" s="115"/>
      <c r="Z53" s="175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7"/>
    </row>
    <row r="54" spans="1:40" ht="20.55" customHeight="1" x14ac:dyDescent="0.25">
      <c r="A54" s="284"/>
      <c r="B54" s="192" t="s">
        <v>115</v>
      </c>
      <c r="C54" s="193"/>
      <c r="D54" s="193"/>
      <c r="E54" s="193"/>
      <c r="F54" s="193"/>
      <c r="G54" s="193"/>
      <c r="H54" s="193"/>
      <c r="I54" s="285"/>
      <c r="J54" s="173" t="s">
        <v>93</v>
      </c>
      <c r="K54" s="173"/>
      <c r="L54" s="173"/>
      <c r="M54" s="173"/>
      <c r="N54" s="173" t="s">
        <v>94</v>
      </c>
      <c r="O54" s="173"/>
      <c r="P54" s="173"/>
      <c r="Q54" s="173"/>
      <c r="R54" s="173" t="s">
        <v>95</v>
      </c>
      <c r="S54" s="173"/>
      <c r="T54" s="173"/>
      <c r="U54" s="173"/>
      <c r="V54" s="173" t="s">
        <v>52</v>
      </c>
      <c r="W54" s="173"/>
      <c r="X54" s="173"/>
      <c r="Y54" s="173"/>
      <c r="Z54" s="184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6"/>
    </row>
    <row r="55" spans="1:40" ht="20.55" customHeight="1" thickBot="1" x14ac:dyDescent="0.3">
      <c r="A55" s="284"/>
      <c r="B55" s="192"/>
      <c r="C55" s="193"/>
      <c r="D55" s="193"/>
      <c r="E55" s="193"/>
      <c r="F55" s="193"/>
      <c r="G55" s="193"/>
      <c r="H55" s="193"/>
      <c r="I55" s="285"/>
      <c r="J55" s="133"/>
      <c r="K55" s="134"/>
      <c r="L55" s="134"/>
      <c r="M55" s="135"/>
      <c r="N55" s="133"/>
      <c r="O55" s="134"/>
      <c r="P55" s="134"/>
      <c r="Q55" s="135"/>
      <c r="R55" s="136"/>
      <c r="S55" s="137"/>
      <c r="T55" s="137"/>
      <c r="U55" s="138"/>
      <c r="V55" s="136"/>
      <c r="W55" s="137"/>
      <c r="X55" s="137"/>
      <c r="Y55" s="138"/>
      <c r="Z55" s="187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9"/>
    </row>
    <row r="56" spans="1:40" ht="20.55" customHeight="1" x14ac:dyDescent="0.25">
      <c r="A56" s="286" t="s">
        <v>96</v>
      </c>
      <c r="B56" s="178" t="s">
        <v>117</v>
      </c>
      <c r="C56" s="162"/>
      <c r="D56" s="162"/>
      <c r="E56" s="162"/>
      <c r="F56" s="162"/>
      <c r="G56" s="162"/>
      <c r="H56" s="162"/>
      <c r="I56" s="165"/>
      <c r="J56" s="174" t="s">
        <v>99</v>
      </c>
      <c r="K56" s="174"/>
      <c r="L56" s="174"/>
      <c r="M56" s="174"/>
      <c r="N56" s="174" t="s">
        <v>100</v>
      </c>
      <c r="O56" s="174"/>
      <c r="P56" s="174"/>
      <c r="Q56" s="174"/>
      <c r="R56" s="174" t="s">
        <v>101</v>
      </c>
      <c r="S56" s="174"/>
      <c r="T56" s="174"/>
      <c r="U56" s="174"/>
      <c r="V56" s="174" t="s">
        <v>52</v>
      </c>
      <c r="W56" s="174"/>
      <c r="X56" s="174"/>
      <c r="Y56" s="174"/>
      <c r="Z56" s="196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8"/>
    </row>
    <row r="57" spans="1:40" s="44" customFormat="1" ht="20.55" customHeight="1" thickBot="1" x14ac:dyDescent="0.3">
      <c r="A57" s="286"/>
      <c r="B57" s="163"/>
      <c r="C57" s="164"/>
      <c r="D57" s="164"/>
      <c r="E57" s="164"/>
      <c r="F57" s="164"/>
      <c r="G57" s="164"/>
      <c r="H57" s="164"/>
      <c r="I57" s="166"/>
      <c r="J57" s="139"/>
      <c r="K57" s="140"/>
      <c r="L57" s="140"/>
      <c r="M57" s="141"/>
      <c r="N57" s="139"/>
      <c r="O57" s="140"/>
      <c r="P57" s="140"/>
      <c r="Q57" s="141"/>
      <c r="R57" s="142"/>
      <c r="S57" s="143"/>
      <c r="T57" s="143"/>
      <c r="U57" s="144"/>
      <c r="V57" s="142"/>
      <c r="W57" s="143"/>
      <c r="X57" s="143"/>
      <c r="Y57" s="144"/>
      <c r="Z57" s="175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7"/>
    </row>
    <row r="58" spans="1:40" ht="20.55" customHeight="1" x14ac:dyDescent="0.25">
      <c r="A58" s="286"/>
      <c r="B58" s="178" t="s">
        <v>116</v>
      </c>
      <c r="C58" s="162"/>
      <c r="D58" s="162"/>
      <c r="E58" s="162"/>
      <c r="F58" s="162"/>
      <c r="G58" s="162"/>
      <c r="H58" s="162"/>
      <c r="I58" s="165"/>
      <c r="J58" s="301"/>
      <c r="K58" s="302"/>
      <c r="L58" s="302"/>
      <c r="M58" s="303"/>
      <c r="N58" s="301"/>
      <c r="O58" s="302"/>
      <c r="P58" s="302"/>
      <c r="Q58" s="303"/>
      <c r="R58" s="301"/>
      <c r="S58" s="302"/>
      <c r="T58" s="302"/>
      <c r="U58" s="303"/>
      <c r="V58" s="301"/>
      <c r="W58" s="302"/>
      <c r="X58" s="302"/>
      <c r="Y58" s="303"/>
      <c r="Z58" s="196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8"/>
    </row>
    <row r="59" spans="1:40" s="44" customFormat="1" ht="20.55" customHeight="1" thickBot="1" x14ac:dyDescent="0.3">
      <c r="A59" s="286"/>
      <c r="B59" s="163"/>
      <c r="C59" s="164"/>
      <c r="D59" s="164"/>
      <c r="E59" s="164"/>
      <c r="F59" s="164"/>
      <c r="G59" s="164"/>
      <c r="H59" s="164"/>
      <c r="I59" s="166"/>
      <c r="J59" s="139"/>
      <c r="K59" s="140"/>
      <c r="L59" s="140"/>
      <c r="M59" s="141"/>
      <c r="N59" s="139"/>
      <c r="O59" s="140"/>
      <c r="P59" s="140"/>
      <c r="Q59" s="141"/>
      <c r="R59" s="142"/>
      <c r="S59" s="143"/>
      <c r="T59" s="143"/>
      <c r="U59" s="144"/>
      <c r="V59" s="142"/>
      <c r="W59" s="143"/>
      <c r="X59" s="143"/>
      <c r="Y59" s="144"/>
      <c r="Z59" s="175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7"/>
    </row>
    <row r="60" spans="1:40" ht="20.55" customHeight="1" x14ac:dyDescent="0.25">
      <c r="A60" s="286"/>
      <c r="B60" s="287" t="s">
        <v>98</v>
      </c>
      <c r="C60" s="287"/>
      <c r="D60" s="287"/>
      <c r="E60" s="287"/>
      <c r="F60" s="287"/>
      <c r="G60" s="287"/>
      <c r="H60" s="287"/>
      <c r="I60" s="287"/>
      <c r="J60" s="288" t="s">
        <v>161</v>
      </c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9"/>
    </row>
    <row r="61" spans="1:40" s="111" customFormat="1" ht="20.55" customHeight="1" x14ac:dyDescent="0.25">
      <c r="A61" s="286"/>
      <c r="B61" s="109" t="s">
        <v>97</v>
      </c>
      <c r="C61" s="110"/>
      <c r="D61" s="110"/>
      <c r="E61" s="110"/>
      <c r="F61" s="110"/>
      <c r="G61" s="110"/>
      <c r="H61" s="110"/>
      <c r="I61" s="110"/>
      <c r="J61" s="110"/>
      <c r="K61" s="110"/>
      <c r="L61" s="290" t="s">
        <v>162</v>
      </c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1"/>
    </row>
    <row r="62" spans="1:40" s="111" customFormat="1" ht="20.55" customHeight="1" x14ac:dyDescent="0.25">
      <c r="A62" s="286"/>
      <c r="B62" s="357" t="s">
        <v>163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9"/>
    </row>
    <row r="63" spans="1:40" s="111" customFormat="1" ht="20.55" customHeight="1" x14ac:dyDescent="0.25">
      <c r="A63" s="286"/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2"/>
    </row>
    <row r="64" spans="1:40" ht="21" customHeight="1" x14ac:dyDescent="0.25">
      <c r="A64" s="64"/>
      <c r="B64" s="160" t="s">
        <v>122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1"/>
    </row>
    <row r="65" spans="1:40" ht="15" customHeight="1" thickBot="1" x14ac:dyDescent="0.3">
      <c r="A65" s="65"/>
      <c r="B65" s="292" t="s">
        <v>13</v>
      </c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66"/>
      <c r="N65" s="66"/>
      <c r="O65" s="292" t="s">
        <v>12</v>
      </c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67"/>
      <c r="AB65" s="292" t="s">
        <v>11</v>
      </c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68"/>
    </row>
  </sheetData>
  <mergeCells count="218">
    <mergeCell ref="B65:L65"/>
    <mergeCell ref="O65:Z65"/>
    <mergeCell ref="AB65:AM65"/>
    <mergeCell ref="AG10:AK10"/>
    <mergeCell ref="T14:Y14"/>
    <mergeCell ref="Q14:S14"/>
    <mergeCell ref="Q15:S15"/>
    <mergeCell ref="J15:L15"/>
    <mergeCell ref="I36:I37"/>
    <mergeCell ref="I38:I39"/>
    <mergeCell ref="B40:H41"/>
    <mergeCell ref="I40:I41"/>
    <mergeCell ref="B42:H43"/>
    <mergeCell ref="I42:I43"/>
    <mergeCell ref="Z26:AN27"/>
    <mergeCell ref="B38:H39"/>
    <mergeCell ref="J42:M42"/>
    <mergeCell ref="N42:Q42"/>
    <mergeCell ref="R58:U58"/>
    <mergeCell ref="V58:Y58"/>
    <mergeCell ref="J58:M58"/>
    <mergeCell ref="N58:Q58"/>
    <mergeCell ref="I56:I57"/>
    <mergeCell ref="Z48:AN48"/>
    <mergeCell ref="V56:Y56"/>
    <mergeCell ref="J54:M54"/>
    <mergeCell ref="N54:Q54"/>
    <mergeCell ref="R54:U54"/>
    <mergeCell ref="V54:Y54"/>
    <mergeCell ref="B54:H55"/>
    <mergeCell ref="I54:I55"/>
    <mergeCell ref="A56:A63"/>
    <mergeCell ref="J56:M56"/>
    <mergeCell ref="N56:Q56"/>
    <mergeCell ref="R56:U56"/>
    <mergeCell ref="B56:H57"/>
    <mergeCell ref="B63:AN63"/>
    <mergeCell ref="B60:I60"/>
    <mergeCell ref="J60:AN60"/>
    <mergeCell ref="Z59:AN59"/>
    <mergeCell ref="L61:AN61"/>
    <mergeCell ref="A46:A55"/>
    <mergeCell ref="J46:M46"/>
    <mergeCell ref="N46:Q46"/>
    <mergeCell ref="R46:U46"/>
    <mergeCell ref="V46:Y46"/>
    <mergeCell ref="J50:M50"/>
    <mergeCell ref="N50:Q50"/>
    <mergeCell ref="R50:U50"/>
    <mergeCell ref="J48:M48"/>
    <mergeCell ref="N48:Q48"/>
    <mergeCell ref="R48:U48"/>
    <mergeCell ref="V48:Y48"/>
    <mergeCell ref="B46:H47"/>
    <mergeCell ref="I46:I47"/>
    <mergeCell ref="V50:Y50"/>
    <mergeCell ref="J52:M52"/>
    <mergeCell ref="N52:Q52"/>
    <mergeCell ref="R52:U52"/>
    <mergeCell ref="V52:Y52"/>
    <mergeCell ref="A36:A45"/>
    <mergeCell ref="J36:M36"/>
    <mergeCell ref="N36:Q36"/>
    <mergeCell ref="R36:U36"/>
    <mergeCell ref="V36:Y36"/>
    <mergeCell ref="B34:H35"/>
    <mergeCell ref="I34:I35"/>
    <mergeCell ref="A30:A35"/>
    <mergeCell ref="J40:M40"/>
    <mergeCell ref="N40:Q40"/>
    <mergeCell ref="R40:U40"/>
    <mergeCell ref="V40:Y40"/>
    <mergeCell ref="B30:H31"/>
    <mergeCell ref="I30:I31"/>
    <mergeCell ref="V34:Y34"/>
    <mergeCell ref="J32:M32"/>
    <mergeCell ref="N32:Q32"/>
    <mergeCell ref="V32:Y32"/>
    <mergeCell ref="R42:U42"/>
    <mergeCell ref="V42:Y42"/>
    <mergeCell ref="B32:H33"/>
    <mergeCell ref="I32:I33"/>
    <mergeCell ref="B36:H37"/>
    <mergeCell ref="J38:M38"/>
    <mergeCell ref="A18:A29"/>
    <mergeCell ref="J20:M20"/>
    <mergeCell ref="N20:Q20"/>
    <mergeCell ref="I20:I21"/>
    <mergeCell ref="B22:H23"/>
    <mergeCell ref="I22:I23"/>
    <mergeCell ref="R20:U20"/>
    <mergeCell ref="V20:Y20"/>
    <mergeCell ref="J22:M22"/>
    <mergeCell ref="N22:Q22"/>
    <mergeCell ref="R22:U22"/>
    <mergeCell ref="V22:Y22"/>
    <mergeCell ref="J24:M24"/>
    <mergeCell ref="N24:Q24"/>
    <mergeCell ref="R24:U24"/>
    <mergeCell ref="V24:Y24"/>
    <mergeCell ref="B24:H25"/>
    <mergeCell ref="I24:I25"/>
    <mergeCell ref="J26:M26"/>
    <mergeCell ref="N26:Q26"/>
    <mergeCell ref="R26:U26"/>
    <mergeCell ref="V26:Y26"/>
    <mergeCell ref="B26:H27"/>
    <mergeCell ref="I26:I27"/>
    <mergeCell ref="J13:Y13"/>
    <mergeCell ref="AA13:AD13"/>
    <mergeCell ref="AE13:AG13"/>
    <mergeCell ref="AH13:AK13"/>
    <mergeCell ref="AL13:AN13"/>
    <mergeCell ref="B15:I15"/>
    <mergeCell ref="M15:P15"/>
    <mergeCell ref="T15:Y15"/>
    <mergeCell ref="B17:I17"/>
    <mergeCell ref="J17:Y17"/>
    <mergeCell ref="Z17:AN17"/>
    <mergeCell ref="B14:I14"/>
    <mergeCell ref="J14:P14"/>
    <mergeCell ref="AA14:AD14"/>
    <mergeCell ref="AP13:AT13"/>
    <mergeCell ref="AE14:AG14"/>
    <mergeCell ref="AH14:AK14"/>
    <mergeCell ref="AL14:AN14"/>
    <mergeCell ref="Z20:AN21"/>
    <mergeCell ref="A8:C8"/>
    <mergeCell ref="D8:AF8"/>
    <mergeCell ref="A1:H6"/>
    <mergeCell ref="AF3:AM3"/>
    <mergeCell ref="AF4:AM4"/>
    <mergeCell ref="AF5:AM5"/>
    <mergeCell ref="AF6:AM6"/>
    <mergeCell ref="I1:AE3"/>
    <mergeCell ref="I4:AE6"/>
    <mergeCell ref="AF1:AM1"/>
    <mergeCell ref="A10:I10"/>
    <mergeCell ref="J10:Y10"/>
    <mergeCell ref="AA10:AB10"/>
    <mergeCell ref="AC10:AF10"/>
    <mergeCell ref="AL10:AN10"/>
    <mergeCell ref="A12:A15"/>
    <mergeCell ref="B12:I12"/>
    <mergeCell ref="J12:P12"/>
    <mergeCell ref="R12:T12"/>
    <mergeCell ref="AF2:AM2"/>
    <mergeCell ref="B20:H21"/>
    <mergeCell ref="Z55:AN55"/>
    <mergeCell ref="Z56:AN56"/>
    <mergeCell ref="Z57:AN57"/>
    <mergeCell ref="Z49:AN49"/>
    <mergeCell ref="Z50:AN50"/>
    <mergeCell ref="AI8:AJ8"/>
    <mergeCell ref="AK8:AL8"/>
    <mergeCell ref="AM8:AN8"/>
    <mergeCell ref="Z54:AN54"/>
    <mergeCell ref="Z39:AN39"/>
    <mergeCell ref="Z40:AN40"/>
    <mergeCell ref="Z41:AN41"/>
    <mergeCell ref="Z42:AN42"/>
    <mergeCell ref="Z43:AN43"/>
    <mergeCell ref="Z44:AN44"/>
    <mergeCell ref="Z34:AN34"/>
    <mergeCell ref="Z35:AN35"/>
    <mergeCell ref="Z38:AN38"/>
    <mergeCell ref="Z32:AN33"/>
    <mergeCell ref="V12:Y12"/>
    <mergeCell ref="AA12:AN12"/>
    <mergeCell ref="B13:I13"/>
    <mergeCell ref="B18:H19"/>
    <mergeCell ref="I18:I19"/>
    <mergeCell ref="Z58:AN58"/>
    <mergeCell ref="Z51:AN51"/>
    <mergeCell ref="Z52:AN52"/>
    <mergeCell ref="Z28:AN29"/>
    <mergeCell ref="Z53:AN53"/>
    <mergeCell ref="B58:H59"/>
    <mergeCell ref="I58:I59"/>
    <mergeCell ref="J18:AN19"/>
    <mergeCell ref="J28:M28"/>
    <mergeCell ref="N28:Q28"/>
    <mergeCell ref="R28:U28"/>
    <mergeCell ref="V28:Y28"/>
    <mergeCell ref="B28:H29"/>
    <mergeCell ref="I28:I29"/>
    <mergeCell ref="J30:M30"/>
    <mergeCell ref="N30:Q30"/>
    <mergeCell ref="R30:U30"/>
    <mergeCell ref="J34:M34"/>
    <mergeCell ref="N34:Q34"/>
    <mergeCell ref="R32:U32"/>
    <mergeCell ref="R34:U34"/>
    <mergeCell ref="V30:Y30"/>
    <mergeCell ref="Z22:AN23"/>
    <mergeCell ref="Z24:AN25"/>
    <mergeCell ref="Z36:AN37"/>
    <mergeCell ref="B64:L64"/>
    <mergeCell ref="B48:H49"/>
    <mergeCell ref="I48:I49"/>
    <mergeCell ref="B50:H51"/>
    <mergeCell ref="I50:I51"/>
    <mergeCell ref="B52:H53"/>
    <mergeCell ref="I52:I53"/>
    <mergeCell ref="B62:AN62"/>
    <mergeCell ref="Z30:AN31"/>
    <mergeCell ref="N38:Q38"/>
    <mergeCell ref="R38:U38"/>
    <mergeCell ref="V38:Y38"/>
    <mergeCell ref="J44:M44"/>
    <mergeCell ref="N44:Q44"/>
    <mergeCell ref="R44:U44"/>
    <mergeCell ref="V44:Y44"/>
    <mergeCell ref="Z45:AN45"/>
    <mergeCell ref="B44:H45"/>
    <mergeCell ref="I44:I45"/>
    <mergeCell ref="Z46:AN46"/>
    <mergeCell ref="Z47:AN47"/>
  </mergeCells>
  <pageMargins left="0.23622047244094491" right="0.23622047244094491" top="0.23622047244094491" bottom="0.23622047244094491" header="0.19685039370078741" footer="0.19685039370078741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71"/>
  <sheetViews>
    <sheetView topLeftCell="A10" zoomScaleNormal="100" zoomScaleSheetLayoutView="85" workbookViewId="0">
      <selection activeCell="AC14" sqref="AC14:AI14"/>
    </sheetView>
  </sheetViews>
  <sheetFormatPr baseColWidth="10" defaultColWidth="2.6640625" defaultRowHeight="9.6" x14ac:dyDescent="0.25"/>
  <cols>
    <col min="1" max="3" width="2.6640625" style="2"/>
    <col min="4" max="4" width="3" style="2" customWidth="1"/>
    <col min="5" max="16" width="2.6640625" style="2"/>
    <col min="17" max="17" width="4" style="2" customWidth="1"/>
    <col min="18" max="35" width="2.6640625" style="2"/>
    <col min="36" max="36" width="4.109375" style="2" bestFit="1" customWidth="1"/>
    <col min="37" max="47" width="2.6640625" style="2"/>
    <col min="48" max="48" width="3" style="2" bestFit="1" customWidth="1"/>
    <col min="49" max="52" width="2.6640625" style="2"/>
    <col min="53" max="53" width="4.6640625" style="2" bestFit="1" customWidth="1"/>
    <col min="54" max="54" width="2.6640625" style="2"/>
    <col min="55" max="59" width="11.5546875" style="2" customWidth="1"/>
    <col min="60" max="60" width="2.6640625" style="2"/>
    <col min="61" max="61" width="9.6640625" style="2" bestFit="1" customWidth="1"/>
    <col min="62" max="62" width="2.6640625" style="2"/>
    <col min="63" max="63" width="7" style="2" bestFit="1" customWidth="1"/>
    <col min="64" max="16384" width="2.6640625" style="2"/>
  </cols>
  <sheetData>
    <row r="1" spans="1:74" s="11" customFormat="1" ht="15.6" thickBot="1" x14ac:dyDescent="0.3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2" t="s">
        <v>106</v>
      </c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46" t="s">
        <v>107</v>
      </c>
      <c r="AQ1" s="346"/>
      <c r="AR1" s="346"/>
      <c r="AS1" s="346"/>
      <c r="AT1" s="346"/>
      <c r="AU1" s="346"/>
      <c r="AV1" s="346"/>
      <c r="AW1" s="346"/>
      <c r="AX1" s="346"/>
      <c r="AY1" s="346"/>
      <c r="AZ1" s="2"/>
      <c r="BA1" s="2"/>
      <c r="BB1" s="37"/>
      <c r="BC1" s="37"/>
      <c r="BD1" s="37"/>
      <c r="BE1" s="37"/>
      <c r="BF1" s="37"/>
      <c r="BG1" s="36"/>
      <c r="BH1" s="36"/>
      <c r="BI1" s="35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3"/>
    </row>
    <row r="2" spans="1:74" s="11" customFormat="1" ht="26.25" customHeight="1" thickBot="1" x14ac:dyDescent="0.3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47" t="s">
        <v>108</v>
      </c>
      <c r="AQ2" s="347"/>
      <c r="AR2" s="347"/>
      <c r="AS2" s="347"/>
      <c r="AT2" s="347"/>
      <c r="AU2" s="347"/>
      <c r="AV2" s="347"/>
      <c r="AW2" s="347"/>
      <c r="AX2" s="347"/>
      <c r="AY2" s="347"/>
      <c r="AZ2" s="2"/>
      <c r="BA2" s="2"/>
      <c r="BB2" s="37"/>
      <c r="BC2" s="37"/>
      <c r="BD2" s="37"/>
      <c r="BE2" s="37"/>
      <c r="BF2" s="37"/>
      <c r="BG2" s="36"/>
      <c r="BH2" s="36"/>
      <c r="BI2" s="35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3"/>
    </row>
    <row r="3" spans="1:74" s="11" customFormat="1" ht="15.6" thickBot="1" x14ac:dyDescent="0.3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23" t="s">
        <v>112</v>
      </c>
      <c r="AQ3" s="323"/>
      <c r="AR3" s="323"/>
      <c r="AS3" s="323"/>
      <c r="AT3" s="323"/>
      <c r="AU3" s="323"/>
      <c r="AV3" s="323"/>
      <c r="AW3" s="323"/>
      <c r="AX3" s="323"/>
      <c r="AY3" s="323"/>
      <c r="AZ3" s="2"/>
      <c r="BA3" s="2"/>
      <c r="BB3" s="37"/>
      <c r="BC3" s="37"/>
      <c r="BD3" s="37"/>
      <c r="BE3" s="37"/>
      <c r="BF3" s="37"/>
      <c r="BG3" s="36"/>
      <c r="BH3" s="36"/>
      <c r="BI3" s="35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3"/>
    </row>
    <row r="4" spans="1:74" s="11" customFormat="1" ht="15.6" thickBo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2" t="s">
        <v>105</v>
      </c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23" t="s">
        <v>109</v>
      </c>
      <c r="AQ4" s="323"/>
      <c r="AR4" s="323"/>
      <c r="AS4" s="323"/>
      <c r="AT4" s="323"/>
      <c r="AU4" s="323"/>
      <c r="AV4" s="323"/>
      <c r="AW4" s="323"/>
      <c r="AX4" s="323"/>
      <c r="AY4" s="323"/>
      <c r="AZ4" s="2"/>
      <c r="BA4" s="2"/>
      <c r="BB4" s="37"/>
      <c r="BC4" s="37"/>
      <c r="BD4" s="37"/>
      <c r="BE4" s="37"/>
      <c r="BF4" s="37"/>
      <c r="BG4" s="36"/>
      <c r="BH4" s="36"/>
      <c r="BI4" s="35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3"/>
    </row>
    <row r="5" spans="1:74" s="11" customFormat="1" ht="15.6" thickBot="1" x14ac:dyDescent="0.3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23" t="s">
        <v>110</v>
      </c>
      <c r="AQ5" s="323"/>
      <c r="AR5" s="323"/>
      <c r="AS5" s="323"/>
      <c r="AT5" s="323"/>
      <c r="AU5" s="323"/>
      <c r="AV5" s="323"/>
      <c r="AW5" s="323"/>
      <c r="AX5" s="323"/>
      <c r="AY5" s="323"/>
      <c r="AZ5" s="2"/>
      <c r="BA5" s="2"/>
      <c r="BB5" s="37"/>
      <c r="BC5" s="37"/>
      <c r="BD5" s="37"/>
      <c r="BE5" s="37"/>
      <c r="BF5" s="37"/>
      <c r="BG5" s="36"/>
      <c r="BH5" s="36"/>
      <c r="BI5" s="35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3"/>
    </row>
    <row r="6" spans="1:74" s="11" customFormat="1" ht="12" thickBot="1" x14ac:dyDescent="0.25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42" t="s">
        <v>113</v>
      </c>
      <c r="AQ6" s="342"/>
      <c r="AR6" s="342"/>
      <c r="AS6" s="342"/>
      <c r="AT6" s="342"/>
      <c r="AU6" s="342"/>
      <c r="AV6" s="342"/>
      <c r="AW6" s="342"/>
      <c r="AX6" s="342"/>
      <c r="AY6" s="34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3"/>
    </row>
    <row r="7" spans="1:74" s="11" customFormat="1" ht="6" customHeight="1" thickBo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69"/>
      <c r="AQ7" s="69"/>
      <c r="AR7" s="69"/>
      <c r="AS7" s="69"/>
      <c r="AT7" s="69"/>
      <c r="AU7" s="69"/>
      <c r="AV7" s="69"/>
      <c r="AW7" s="69"/>
      <c r="AX7" s="69"/>
      <c r="AY7" s="104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3"/>
    </row>
    <row r="8" spans="1:74" s="11" customFormat="1" ht="15.75" customHeight="1" thickBot="1" x14ac:dyDescent="0.25">
      <c r="A8" s="343" t="s">
        <v>114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5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3"/>
    </row>
    <row r="9" spans="1:74" s="11" customFormat="1" ht="6" customHeight="1" thickBot="1" x14ac:dyDescent="0.3">
      <c r="A9" s="4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1"/>
      <c r="AJ9" s="30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"/>
      <c r="AY9" s="7"/>
      <c r="AZ9" s="32"/>
      <c r="BA9" s="32"/>
      <c r="BB9" s="32"/>
      <c r="BC9" s="32"/>
      <c r="BD9" s="32"/>
      <c r="BE9" s="32"/>
      <c r="BF9" s="31"/>
      <c r="BG9" s="30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"/>
      <c r="BV9" s="2"/>
    </row>
    <row r="10" spans="1:74" s="1" customFormat="1" ht="33.6" customHeight="1" thickBot="1" x14ac:dyDescent="0.3">
      <c r="A10" s="352" t="s">
        <v>22</v>
      </c>
      <c r="B10" s="353"/>
      <c r="C10" s="353"/>
      <c r="D10" s="353"/>
      <c r="E10" s="354" t="s">
        <v>104</v>
      </c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76"/>
      <c r="AM10" s="313" t="s">
        <v>0</v>
      </c>
      <c r="AN10" s="313"/>
      <c r="AO10" s="313"/>
      <c r="AP10" s="77"/>
      <c r="AQ10" s="308">
        <v>45076</v>
      </c>
      <c r="AR10" s="309"/>
      <c r="AS10" s="309"/>
      <c r="AT10" s="309"/>
      <c r="AU10" s="309"/>
      <c r="AV10" s="309"/>
      <c r="AW10" s="309"/>
      <c r="AX10" s="77"/>
      <c r="AY10" s="78"/>
    </row>
    <row r="11" spans="1:74" s="1" customFormat="1" ht="6" customHeight="1" thickBot="1" x14ac:dyDescent="0.3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75"/>
      <c r="AS11" s="75"/>
      <c r="AT11" s="75"/>
      <c r="AU11" s="75"/>
      <c r="AV11" s="75"/>
      <c r="AW11" s="75"/>
      <c r="AX11" s="75"/>
      <c r="AY11" s="82"/>
    </row>
    <row r="12" spans="1:74" s="1" customFormat="1" ht="16.5" customHeight="1" x14ac:dyDescent="0.25">
      <c r="A12" s="348" t="s">
        <v>1</v>
      </c>
      <c r="B12" s="349"/>
      <c r="C12" s="349"/>
      <c r="D12" s="349"/>
      <c r="E12" s="349"/>
      <c r="F12" s="349"/>
      <c r="G12" s="349"/>
      <c r="H12" s="326" t="s">
        <v>26</v>
      </c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83"/>
      <c r="AC12" s="83"/>
      <c r="AD12" s="84"/>
      <c r="AE12" s="84"/>
      <c r="AF12" s="85"/>
      <c r="AG12" s="84"/>
      <c r="AH12" s="85"/>
      <c r="AI12" s="86" t="s">
        <v>25</v>
      </c>
      <c r="AJ12" s="327">
        <f>BF14</f>
        <v>6</v>
      </c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8"/>
    </row>
    <row r="13" spans="1:74" s="1" customFormat="1" ht="9" customHeight="1" thickBot="1" x14ac:dyDescent="0.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75"/>
      <c r="AS13" s="75"/>
      <c r="AT13" s="75"/>
      <c r="AU13" s="75"/>
      <c r="AV13" s="75"/>
      <c r="AW13" s="75"/>
      <c r="AX13" s="75"/>
      <c r="AY13" s="82"/>
    </row>
    <row r="14" spans="1:74" s="1" customFormat="1" ht="16.5" customHeight="1" thickBot="1" x14ac:dyDescent="0.3">
      <c r="A14" s="310" t="s">
        <v>2</v>
      </c>
      <c r="B14" s="311"/>
      <c r="C14" s="311"/>
      <c r="D14" s="311"/>
      <c r="E14" s="311"/>
      <c r="F14" s="311"/>
      <c r="G14" s="311"/>
      <c r="H14" s="329">
        <f>BE14</f>
        <v>4503</v>
      </c>
      <c r="I14" s="329"/>
      <c r="J14" s="329"/>
      <c r="K14" s="329"/>
      <c r="L14" s="89"/>
      <c r="M14" s="75"/>
      <c r="N14" s="75"/>
      <c r="O14" s="90" t="s">
        <v>3</v>
      </c>
      <c r="P14" s="148" t="s">
        <v>4</v>
      </c>
      <c r="Q14" s="75"/>
      <c r="R14" s="75"/>
      <c r="S14" s="75"/>
      <c r="T14" s="75"/>
      <c r="U14" s="90" t="s">
        <v>5</v>
      </c>
      <c r="V14" s="91"/>
      <c r="W14" s="75"/>
      <c r="X14" s="75"/>
      <c r="Y14" s="75"/>
      <c r="Z14" s="75"/>
      <c r="AA14" s="75"/>
      <c r="AB14" s="90" t="s">
        <v>6</v>
      </c>
      <c r="AC14" s="330" t="str">
        <f>D24</f>
        <v>PR 66+000</v>
      </c>
      <c r="AD14" s="309"/>
      <c r="AE14" s="309"/>
      <c r="AF14" s="309"/>
      <c r="AG14" s="309"/>
      <c r="AH14" s="309"/>
      <c r="AI14" s="211"/>
      <c r="AJ14" s="60"/>
      <c r="AK14" s="89"/>
      <c r="AL14" s="89"/>
      <c r="AM14" s="90" t="s">
        <v>7</v>
      </c>
      <c r="AN14" s="312"/>
      <c r="AO14" s="313"/>
      <c r="AP14" s="313"/>
      <c r="AQ14" s="313"/>
      <c r="AR14" s="313"/>
      <c r="AS14" s="314"/>
      <c r="AT14" s="75"/>
      <c r="AU14" s="75"/>
      <c r="AV14" s="75"/>
      <c r="AW14" s="75"/>
      <c r="AX14" s="75"/>
      <c r="AY14" s="82"/>
      <c r="BA14" s="351">
        <f>'UF06_RN4503_PR66+000_PteSanJuan'!J12</f>
        <v>66000</v>
      </c>
      <c r="BB14" s="351"/>
      <c r="BC14" s="351"/>
      <c r="BD14" s="351"/>
      <c r="BE14" s="151">
        <f>'UF06_RN4503_PR66+000_PteSanJuan'!R12</f>
        <v>4503</v>
      </c>
      <c r="BF14" s="152">
        <f>'UF06_RN4503_PR66+000_PteSanJuan'!V12</f>
        <v>6</v>
      </c>
      <c r="BG14" s="153"/>
    </row>
    <row r="15" spans="1:74" s="1" customFormat="1" ht="6" customHeight="1" thickBot="1" x14ac:dyDescent="0.3">
      <c r="A15" s="92"/>
      <c r="B15" s="93"/>
      <c r="C15" s="94"/>
      <c r="D15" s="95"/>
      <c r="E15" s="95"/>
      <c r="F15" s="95"/>
      <c r="G15" s="95"/>
      <c r="H15" s="96"/>
      <c r="I15" s="96"/>
      <c r="J15" s="96"/>
      <c r="K15" s="96"/>
      <c r="L15" s="97"/>
      <c r="M15" s="95"/>
      <c r="N15" s="95"/>
      <c r="O15" s="94"/>
      <c r="P15" s="98"/>
      <c r="Q15" s="95"/>
      <c r="R15" s="95"/>
      <c r="S15" s="95"/>
      <c r="T15" s="95"/>
      <c r="U15" s="94"/>
      <c r="V15" s="98"/>
      <c r="W15" s="95"/>
      <c r="X15" s="95"/>
      <c r="Y15" s="95"/>
      <c r="Z15" s="95"/>
      <c r="AA15" s="95"/>
      <c r="AB15" s="94"/>
      <c r="AC15" s="99"/>
      <c r="AD15" s="99"/>
      <c r="AE15" s="99"/>
      <c r="AF15" s="99"/>
      <c r="AG15" s="99"/>
      <c r="AH15" s="99"/>
      <c r="AI15" s="99"/>
      <c r="AJ15" s="66"/>
      <c r="AK15" s="97"/>
      <c r="AL15" s="97"/>
      <c r="AM15" s="94"/>
      <c r="AN15" s="99"/>
      <c r="AO15" s="99"/>
      <c r="AP15" s="99"/>
      <c r="AQ15" s="99"/>
      <c r="AR15" s="99"/>
      <c r="AS15" s="99"/>
      <c r="AT15" s="95"/>
      <c r="AU15" s="95"/>
      <c r="AV15" s="95"/>
      <c r="AW15" s="95"/>
      <c r="AX15" s="95"/>
      <c r="AY15" s="100"/>
    </row>
    <row r="16" spans="1:74" s="1" customFormat="1" ht="5.25" customHeight="1" thickBot="1" x14ac:dyDescent="0.3">
      <c r="A16" s="101"/>
      <c r="B16" s="96"/>
      <c r="C16" s="96"/>
      <c r="D16" s="102"/>
      <c r="E16" s="98"/>
      <c r="F16" s="318"/>
      <c r="G16" s="318"/>
      <c r="H16" s="318"/>
      <c r="I16" s="319"/>
      <c r="J16" s="319"/>
      <c r="K16" s="319"/>
      <c r="L16" s="319"/>
      <c r="M16" s="102"/>
      <c r="N16" s="96"/>
      <c r="O16" s="102"/>
      <c r="P16" s="102"/>
      <c r="Q16" s="102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5"/>
      <c r="AS16" s="95"/>
      <c r="AT16" s="95"/>
      <c r="AU16" s="95"/>
      <c r="AV16" s="95"/>
      <c r="AW16" s="95"/>
      <c r="AX16" s="95"/>
      <c r="AY16" s="100"/>
    </row>
    <row r="17" spans="1:74" s="11" customFormat="1" ht="2.2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7"/>
      <c r="AE17" s="27"/>
      <c r="AF17" s="27"/>
      <c r="AG17" s="27"/>
      <c r="AH17" s="27"/>
      <c r="AI17" s="27"/>
      <c r="AJ17" s="27"/>
      <c r="AK17" s="27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26"/>
      <c r="AZ17" s="2"/>
      <c r="BA17" s="13"/>
      <c r="BB17" s="13"/>
      <c r="BC17" s="14"/>
      <c r="BD17" s="13"/>
      <c r="BE17" s="13"/>
      <c r="BF17" s="14"/>
      <c r="BG17" s="13"/>
      <c r="BH17" s="13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11" customFormat="1" ht="12.75" customHeight="1" x14ac:dyDescent="0.25">
      <c r="A18" s="25" t="s">
        <v>21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7"/>
      <c r="AZ18" s="2"/>
      <c r="BA18" s="13"/>
      <c r="BB18" s="13"/>
      <c r="BC18" s="14"/>
      <c r="BD18" s="13"/>
      <c r="BE18" s="13"/>
      <c r="BF18" s="14"/>
      <c r="BG18" s="13"/>
      <c r="BH18" s="13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17" customFormat="1" ht="22.5" customHeight="1" x14ac:dyDescent="0.25">
      <c r="A19" s="320" t="s">
        <v>20</v>
      </c>
      <c r="B19" s="321"/>
      <c r="C19" s="321"/>
      <c r="D19" s="321"/>
      <c r="E19" s="149" t="s">
        <v>4</v>
      </c>
      <c r="F19" s="18"/>
      <c r="H19" s="315" t="s">
        <v>19</v>
      </c>
      <c r="I19" s="315"/>
      <c r="J19" s="315"/>
      <c r="K19" s="316"/>
      <c r="L19" s="24"/>
      <c r="O19" s="315" t="s">
        <v>18</v>
      </c>
      <c r="P19" s="315"/>
      <c r="Q19" s="315"/>
      <c r="R19" s="316"/>
      <c r="S19" s="24"/>
      <c r="V19" s="315" t="s">
        <v>17</v>
      </c>
      <c r="W19" s="315"/>
      <c r="X19" s="315"/>
      <c r="Y19" s="315"/>
      <c r="Z19" s="316"/>
      <c r="AA19" s="23"/>
      <c r="AB19" s="18"/>
      <c r="AD19" s="334" t="s">
        <v>24</v>
      </c>
      <c r="AE19" s="334"/>
      <c r="AF19" s="334"/>
      <c r="AG19" s="334"/>
      <c r="AH19" s="335"/>
      <c r="AI19" s="23"/>
      <c r="AL19" s="315" t="s">
        <v>16</v>
      </c>
      <c r="AM19" s="315"/>
      <c r="AN19" s="315"/>
      <c r="AO19" s="315"/>
      <c r="AP19" s="316"/>
      <c r="AQ19" s="22"/>
      <c r="AS19" s="317" t="s">
        <v>15</v>
      </c>
      <c r="AT19" s="317"/>
      <c r="AU19" s="322"/>
      <c r="AV19" s="322"/>
      <c r="AW19" s="21"/>
      <c r="AX19" s="20"/>
      <c r="AY19" s="19"/>
      <c r="AZ19" s="18"/>
      <c r="BA19" s="18"/>
      <c r="BB19" s="18"/>
      <c r="BC19" s="304" t="str">
        <f>'UF06_RN4503_PR66+000_PteSanJuan'!AP13</f>
        <v>uf06_rn4503_pr66_000_Pte_SanJuan</v>
      </c>
      <c r="BD19" s="304"/>
      <c r="BE19" s="304"/>
      <c r="BF19" s="304"/>
      <c r="BG19" s="304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8"/>
      <c r="BS19" s="18"/>
      <c r="BT19" s="18"/>
      <c r="BU19" s="18"/>
      <c r="BV19" s="18"/>
    </row>
    <row r="20" spans="1:74" s="11" customFormat="1" ht="8.25" customHeight="1" thickBot="1" x14ac:dyDescent="0.3">
      <c r="A20" s="1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5"/>
      <c r="AE20" s="15"/>
      <c r="AF20" s="15"/>
      <c r="AG20" s="15"/>
      <c r="AH20" s="15"/>
      <c r="AI20" s="15"/>
      <c r="AJ20" s="15"/>
      <c r="AK20" s="1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2"/>
      <c r="BA20" s="13"/>
      <c r="BB20" s="13"/>
      <c r="BC20" s="14"/>
      <c r="BD20" s="13"/>
      <c r="BE20" s="13"/>
      <c r="BF20" s="14"/>
      <c r="BG20" s="13"/>
      <c r="BH20" s="13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11" customFormat="1" ht="8.25" customHeight="1" thickBot="1" x14ac:dyDescent="0.3">
      <c r="A21" s="46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7"/>
      <c r="AZ21" s="2"/>
      <c r="BA21" s="13"/>
      <c r="BB21" s="13"/>
      <c r="BC21" s="14"/>
      <c r="BD21" s="13"/>
      <c r="BE21" s="13"/>
      <c r="BF21" s="14"/>
      <c r="BG21" s="13"/>
      <c r="BH21" s="13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8.25" customHeight="1" x14ac:dyDescent="0.25">
      <c r="A22" s="8"/>
      <c r="AY22" s="7"/>
    </row>
    <row r="23" spans="1:74" ht="252" customHeight="1" x14ac:dyDescent="0.25">
      <c r="A23" s="10"/>
      <c r="B23" s="9"/>
      <c r="C23" s="9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05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7"/>
      <c r="AY23" s="7"/>
    </row>
    <row r="24" spans="1:74" ht="22.5" customHeight="1" x14ac:dyDescent="0.25">
      <c r="A24" s="8"/>
      <c r="D24" s="336" t="s">
        <v>142</v>
      </c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8"/>
      <c r="AY24" s="7"/>
    </row>
    <row r="25" spans="1:74" s="11" customFormat="1" ht="8.25" customHeight="1" x14ac:dyDescent="0.25">
      <c r="A25" s="3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252" customHeight="1" x14ac:dyDescent="0.25">
      <c r="A26" s="10"/>
      <c r="B26" s="9"/>
      <c r="C26" s="9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  <c r="AA26" s="305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7"/>
      <c r="AY26" s="7"/>
    </row>
    <row r="27" spans="1:74" ht="22.5" customHeight="1" x14ac:dyDescent="0.25">
      <c r="A27" s="8"/>
      <c r="D27" s="336" t="str">
        <f>D24</f>
        <v>PR 66+000</v>
      </c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8"/>
      <c r="AY27" s="7"/>
    </row>
    <row r="28" spans="1:74" ht="8.25" customHeight="1" x14ac:dyDescent="0.25">
      <c r="A28" s="8"/>
      <c r="AY28" s="7"/>
    </row>
    <row r="29" spans="1:74" ht="252" customHeight="1" x14ac:dyDescent="0.25">
      <c r="A29" s="10"/>
      <c r="B29" s="9"/>
      <c r="C29" s="9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7"/>
      <c r="AA29" s="305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7"/>
      <c r="AY29" s="7"/>
    </row>
    <row r="30" spans="1:74" ht="22.5" customHeight="1" thickBot="1" x14ac:dyDescent="0.3">
      <c r="A30" s="6"/>
      <c r="B30" s="5"/>
      <c r="C30" s="5"/>
      <c r="D30" s="339" t="str">
        <f>D27</f>
        <v>PR 66+000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1"/>
      <c r="AX30" s="5"/>
      <c r="AY30" s="4"/>
    </row>
    <row r="31" spans="1:74" s="3" customFormat="1" ht="9.75" customHeight="1" x14ac:dyDescent="0.25">
      <c r="A31" s="72" t="s">
        <v>14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74" s="1" customFormat="1" ht="15" customHeight="1" x14ac:dyDescent="0.25">
      <c r="A32" s="75"/>
      <c r="B32" s="75"/>
      <c r="C32" s="350"/>
      <c r="D32" s="350"/>
      <c r="E32" s="350"/>
      <c r="F32" s="350"/>
      <c r="G32" s="324" t="s">
        <v>13</v>
      </c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 t="s">
        <v>12</v>
      </c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 t="s">
        <v>11</v>
      </c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1" customFormat="1" ht="15.75" customHeight="1" x14ac:dyDescent="0.25">
      <c r="A33" s="75"/>
      <c r="B33" s="75"/>
      <c r="C33" s="75"/>
      <c r="D33" s="324" t="s">
        <v>10</v>
      </c>
      <c r="E33" s="324"/>
      <c r="F33" s="324"/>
      <c r="G33" s="331" t="str">
        <f>'UF06_RN4503_PR66+000_PteSanJuan'!B64</f>
        <v>JOSÉ EUSTACIO CARVAJALINO V.</v>
      </c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s="1" customFormat="1" ht="15.75" customHeight="1" x14ac:dyDescent="0.25">
      <c r="A34" s="75"/>
      <c r="B34" s="75"/>
      <c r="C34" s="75"/>
      <c r="D34" s="324" t="s">
        <v>9</v>
      </c>
      <c r="E34" s="324"/>
      <c r="F34" s="324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s="1" customFormat="1" ht="15.75" customHeight="1" x14ac:dyDescent="0.25">
      <c r="A35" s="75"/>
      <c r="B35" s="75"/>
      <c r="C35" s="75"/>
      <c r="D35" s="324" t="s">
        <v>8</v>
      </c>
      <c r="E35" s="324"/>
      <c r="F35" s="324"/>
      <c r="G35" s="324" t="s">
        <v>123</v>
      </c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 t="s">
        <v>102</v>
      </c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 t="s">
        <v>103</v>
      </c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 ht="18" customHeight="1" thickBot="1" x14ac:dyDescent="0.3"/>
    <row r="37" spans="1:51" ht="18" customHeight="1" thickBot="1" x14ac:dyDescent="0.3">
      <c r="A37" s="333"/>
      <c r="B37" s="333"/>
      <c r="C37" s="333"/>
      <c r="D37" s="333"/>
      <c r="E37" s="333"/>
      <c r="F37" s="333"/>
      <c r="G37" s="333"/>
      <c r="H37" s="333"/>
      <c r="I37" s="333"/>
      <c r="J37" s="333"/>
      <c r="K37" s="332" t="s">
        <v>106</v>
      </c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46" t="s">
        <v>107</v>
      </c>
      <c r="AQ37" s="346"/>
      <c r="AR37" s="346"/>
      <c r="AS37" s="346"/>
      <c r="AT37" s="346"/>
      <c r="AU37" s="346"/>
      <c r="AV37" s="346"/>
      <c r="AW37" s="346"/>
      <c r="AX37" s="346"/>
      <c r="AY37" s="346"/>
    </row>
    <row r="38" spans="1:51" ht="18" customHeight="1" thickBot="1" x14ac:dyDescent="0.3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47" t="s">
        <v>108</v>
      </c>
      <c r="AQ38" s="347"/>
      <c r="AR38" s="347"/>
      <c r="AS38" s="347"/>
      <c r="AT38" s="347"/>
      <c r="AU38" s="347"/>
      <c r="AV38" s="347"/>
      <c r="AW38" s="347"/>
      <c r="AX38" s="347"/>
      <c r="AY38" s="347"/>
    </row>
    <row r="39" spans="1:51" ht="18" customHeight="1" thickBot="1" x14ac:dyDescent="0.3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23" t="s">
        <v>112</v>
      </c>
      <c r="AQ39" s="323"/>
      <c r="AR39" s="323"/>
      <c r="AS39" s="323"/>
      <c r="AT39" s="323"/>
      <c r="AU39" s="323"/>
      <c r="AV39" s="323"/>
      <c r="AW39" s="323"/>
      <c r="AX39" s="323"/>
      <c r="AY39" s="323"/>
    </row>
    <row r="40" spans="1:51" ht="18" customHeight="1" thickBot="1" x14ac:dyDescent="0.3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2" t="s">
        <v>105</v>
      </c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23" t="s">
        <v>109</v>
      </c>
      <c r="AQ40" s="323"/>
      <c r="AR40" s="323"/>
      <c r="AS40" s="323"/>
      <c r="AT40" s="323"/>
      <c r="AU40" s="323"/>
      <c r="AV40" s="323"/>
      <c r="AW40" s="323"/>
      <c r="AX40" s="323"/>
      <c r="AY40" s="323"/>
    </row>
    <row r="41" spans="1:51" ht="18" customHeight="1" thickBot="1" x14ac:dyDescent="0.3">
      <c r="A41" s="333"/>
      <c r="B41" s="333"/>
      <c r="C41" s="333"/>
      <c r="D41" s="333"/>
      <c r="E41" s="333"/>
      <c r="F41" s="333"/>
      <c r="G41" s="333"/>
      <c r="H41" s="333"/>
      <c r="I41" s="333"/>
      <c r="J41" s="333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23" t="s">
        <v>110</v>
      </c>
      <c r="AQ41" s="323"/>
      <c r="AR41" s="323"/>
      <c r="AS41" s="323"/>
      <c r="AT41" s="323"/>
      <c r="AU41" s="323"/>
      <c r="AV41" s="323"/>
      <c r="AW41" s="323"/>
      <c r="AX41" s="323"/>
      <c r="AY41" s="323"/>
    </row>
    <row r="42" spans="1:51" ht="18" customHeight="1" thickBot="1" x14ac:dyDescent="0.3">
      <c r="A42" s="333"/>
      <c r="B42" s="333"/>
      <c r="C42" s="333"/>
      <c r="D42" s="333"/>
      <c r="E42" s="333"/>
      <c r="F42" s="333"/>
      <c r="G42" s="333"/>
      <c r="H42" s="333"/>
      <c r="I42" s="333"/>
      <c r="J42" s="333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42" t="s">
        <v>113</v>
      </c>
      <c r="AQ42" s="342"/>
      <c r="AR42" s="342"/>
      <c r="AS42" s="342"/>
      <c r="AT42" s="342"/>
      <c r="AU42" s="342"/>
      <c r="AV42" s="342"/>
      <c r="AW42" s="342"/>
      <c r="AX42" s="342"/>
      <c r="AY42" s="342"/>
    </row>
    <row r="43" spans="1:51" ht="18" customHeight="1" thickBot="1" x14ac:dyDescent="0.3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69"/>
      <c r="AQ43" s="69"/>
      <c r="AR43" s="69"/>
      <c r="AS43" s="69"/>
      <c r="AT43" s="69"/>
      <c r="AU43" s="69"/>
      <c r="AV43" s="69"/>
      <c r="AW43" s="69"/>
      <c r="AX43" s="69"/>
      <c r="AY43" s="104"/>
    </row>
    <row r="44" spans="1:51" ht="18" customHeight="1" thickBot="1" x14ac:dyDescent="0.3">
      <c r="A44" s="343" t="s">
        <v>114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5"/>
    </row>
    <row r="45" spans="1:51" ht="18" customHeight="1" thickBot="1" x14ac:dyDescent="0.3">
      <c r="A45" s="45"/>
      <c r="B45" s="11"/>
      <c r="C45" s="11"/>
      <c r="D45" s="11"/>
      <c r="E45" s="11"/>
      <c r="F45" s="11"/>
      <c r="G45" s="1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1"/>
      <c r="AJ45" s="30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Y45" s="7"/>
    </row>
    <row r="46" spans="1:51" ht="18" customHeight="1" thickBot="1" x14ac:dyDescent="0.3">
      <c r="A46" s="352" t="s">
        <v>22</v>
      </c>
      <c r="B46" s="353"/>
      <c r="C46" s="353"/>
      <c r="D46" s="353"/>
      <c r="E46" s="354" t="s">
        <v>104</v>
      </c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76"/>
      <c r="AM46" s="313" t="s">
        <v>0</v>
      </c>
      <c r="AN46" s="313"/>
      <c r="AO46" s="313"/>
      <c r="AP46" s="77"/>
      <c r="AQ46" s="308">
        <v>45076</v>
      </c>
      <c r="AR46" s="309"/>
      <c r="AS46" s="309"/>
      <c r="AT46" s="309"/>
      <c r="AU46" s="309"/>
      <c r="AV46" s="309"/>
      <c r="AW46" s="309"/>
      <c r="AX46" s="77"/>
      <c r="AY46" s="78"/>
    </row>
    <row r="47" spans="1:51" ht="18" customHeight="1" thickBot="1" x14ac:dyDescent="0.3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75"/>
      <c r="AS47" s="75"/>
      <c r="AT47" s="75"/>
      <c r="AU47" s="75"/>
      <c r="AV47" s="75"/>
      <c r="AW47" s="75"/>
      <c r="AX47" s="75"/>
      <c r="AY47" s="82"/>
    </row>
    <row r="48" spans="1:51" ht="18" customHeight="1" x14ac:dyDescent="0.25">
      <c r="A48" s="348" t="s">
        <v>1</v>
      </c>
      <c r="B48" s="349"/>
      <c r="C48" s="349"/>
      <c r="D48" s="349"/>
      <c r="E48" s="349"/>
      <c r="F48" s="349"/>
      <c r="G48" s="349"/>
      <c r="H48" s="326" t="s">
        <v>26</v>
      </c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83"/>
      <c r="AC48" s="83"/>
      <c r="AD48" s="84"/>
      <c r="AE48" s="84"/>
      <c r="AF48" s="85"/>
      <c r="AG48" s="84"/>
      <c r="AH48" s="85"/>
      <c r="AI48" s="86" t="s">
        <v>25</v>
      </c>
      <c r="AJ48" s="327">
        <f>BF50</f>
        <v>0</v>
      </c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8"/>
    </row>
    <row r="49" spans="1:51" ht="10.8" thickBot="1" x14ac:dyDescent="0.3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75"/>
      <c r="AS49" s="75"/>
      <c r="AT49" s="75"/>
      <c r="AU49" s="75"/>
      <c r="AV49" s="75"/>
      <c r="AW49" s="75"/>
      <c r="AX49" s="75"/>
      <c r="AY49" s="82"/>
    </row>
    <row r="50" spans="1:51" ht="16.2" thickBot="1" x14ac:dyDescent="0.3">
      <c r="A50" s="310" t="s">
        <v>2</v>
      </c>
      <c r="B50" s="311"/>
      <c r="C50" s="311"/>
      <c r="D50" s="311"/>
      <c r="E50" s="311"/>
      <c r="F50" s="311"/>
      <c r="G50" s="311"/>
      <c r="H50" s="329">
        <f>BE50</f>
        <v>0</v>
      </c>
      <c r="I50" s="329"/>
      <c r="J50" s="329"/>
      <c r="K50" s="329"/>
      <c r="L50" s="89"/>
      <c r="M50" s="75"/>
      <c r="N50" s="75"/>
      <c r="O50" s="90" t="s">
        <v>3</v>
      </c>
      <c r="P50" s="148" t="s">
        <v>4</v>
      </c>
      <c r="Q50" s="75"/>
      <c r="R50" s="75"/>
      <c r="S50" s="75"/>
      <c r="T50" s="75"/>
      <c r="U50" s="90" t="s">
        <v>5</v>
      </c>
      <c r="V50" s="91"/>
      <c r="W50" s="75"/>
      <c r="X50" s="75"/>
      <c r="Y50" s="75"/>
      <c r="Z50" s="75"/>
      <c r="AA50" s="75"/>
      <c r="AB50" s="90" t="s">
        <v>6</v>
      </c>
      <c r="AC50" s="330" t="str">
        <f>D60</f>
        <v>PR 66+000</v>
      </c>
      <c r="AD50" s="309"/>
      <c r="AE50" s="309"/>
      <c r="AF50" s="309"/>
      <c r="AG50" s="309"/>
      <c r="AH50" s="309"/>
      <c r="AI50" s="211"/>
      <c r="AJ50" s="60"/>
      <c r="AK50" s="89"/>
      <c r="AL50" s="89"/>
      <c r="AM50" s="90" t="s">
        <v>7</v>
      </c>
      <c r="AN50" s="312"/>
      <c r="AO50" s="313"/>
      <c r="AP50" s="313"/>
      <c r="AQ50" s="313"/>
      <c r="AR50" s="313"/>
      <c r="AS50" s="314"/>
      <c r="AT50" s="75"/>
      <c r="AU50" s="75"/>
      <c r="AV50" s="75"/>
      <c r="AW50" s="75"/>
      <c r="AX50" s="75"/>
      <c r="AY50" s="82"/>
    </row>
    <row r="51" spans="1:51" ht="13.8" thickBot="1" x14ac:dyDescent="0.3">
      <c r="A51" s="92"/>
      <c r="B51" s="93"/>
      <c r="C51" s="94"/>
      <c r="D51" s="95"/>
      <c r="E51" s="95"/>
      <c r="F51" s="95"/>
      <c r="G51" s="95"/>
      <c r="H51" s="96"/>
      <c r="I51" s="96"/>
      <c r="J51" s="96"/>
      <c r="K51" s="96"/>
      <c r="L51" s="97"/>
      <c r="M51" s="95"/>
      <c r="N51" s="95"/>
      <c r="O51" s="94"/>
      <c r="P51" s="98"/>
      <c r="Q51" s="95"/>
      <c r="R51" s="95"/>
      <c r="S51" s="95"/>
      <c r="T51" s="95"/>
      <c r="U51" s="94"/>
      <c r="V51" s="98"/>
      <c r="W51" s="95"/>
      <c r="X51" s="95"/>
      <c r="Y51" s="95"/>
      <c r="Z51" s="95"/>
      <c r="AA51" s="95"/>
      <c r="AB51" s="94"/>
      <c r="AC51" s="99"/>
      <c r="AD51" s="99"/>
      <c r="AE51" s="99"/>
      <c r="AF51" s="99"/>
      <c r="AG51" s="99"/>
      <c r="AH51" s="99"/>
      <c r="AI51" s="99"/>
      <c r="AJ51" s="66"/>
      <c r="AK51" s="97"/>
      <c r="AL51" s="97"/>
      <c r="AM51" s="94"/>
      <c r="AN51" s="99"/>
      <c r="AO51" s="99"/>
      <c r="AP51" s="99"/>
      <c r="AQ51" s="99"/>
      <c r="AR51" s="99"/>
      <c r="AS51" s="99"/>
      <c r="AT51" s="95"/>
      <c r="AU51" s="95"/>
      <c r="AV51" s="95"/>
      <c r="AW51" s="95"/>
      <c r="AX51" s="95"/>
      <c r="AY51" s="100"/>
    </row>
    <row r="52" spans="1:51" ht="10.8" thickBot="1" x14ac:dyDescent="0.3">
      <c r="A52" s="101"/>
      <c r="B52" s="96"/>
      <c r="C52" s="96"/>
      <c r="D52" s="102"/>
      <c r="E52" s="98"/>
      <c r="F52" s="318"/>
      <c r="G52" s="318"/>
      <c r="H52" s="318"/>
      <c r="I52" s="319"/>
      <c r="J52" s="319"/>
      <c r="K52" s="319"/>
      <c r="L52" s="319"/>
      <c r="M52" s="102"/>
      <c r="N52" s="96"/>
      <c r="O52" s="102"/>
      <c r="P52" s="102"/>
      <c r="Q52" s="102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5"/>
      <c r="AS52" s="95"/>
      <c r="AT52" s="95"/>
      <c r="AU52" s="95"/>
      <c r="AV52" s="95"/>
      <c r="AW52" s="95"/>
      <c r="AX52" s="95"/>
      <c r="AY52" s="100"/>
    </row>
    <row r="53" spans="1:51" ht="10.199999999999999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27"/>
      <c r="AE53" s="27"/>
      <c r="AF53" s="27"/>
      <c r="AG53" s="27"/>
      <c r="AH53" s="27"/>
      <c r="AI53" s="27"/>
      <c r="AJ53" s="27"/>
      <c r="AK53" s="27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26"/>
    </row>
    <row r="54" spans="1:51" ht="10.199999999999999" x14ac:dyDescent="0.25">
      <c r="A54" s="25" t="s">
        <v>21</v>
      </c>
      <c r="AD54" s="11"/>
      <c r="AE54" s="11"/>
      <c r="AF54" s="11"/>
      <c r="AG54" s="11"/>
      <c r="AH54" s="11"/>
      <c r="AI54" s="11"/>
      <c r="AJ54" s="11"/>
      <c r="AK54" s="11"/>
      <c r="AY54" s="7"/>
    </row>
    <row r="55" spans="1:51" ht="15.6" x14ac:dyDescent="0.25">
      <c r="A55" s="320" t="s">
        <v>20</v>
      </c>
      <c r="B55" s="321"/>
      <c r="C55" s="321"/>
      <c r="D55" s="321"/>
      <c r="E55" s="149" t="s">
        <v>4</v>
      </c>
      <c r="F55" s="18"/>
      <c r="G55" s="17"/>
      <c r="H55" s="315" t="s">
        <v>19</v>
      </c>
      <c r="I55" s="315"/>
      <c r="J55" s="315"/>
      <c r="K55" s="316"/>
      <c r="L55" s="24"/>
      <c r="M55" s="17"/>
      <c r="N55" s="17"/>
      <c r="O55" s="315" t="s">
        <v>18</v>
      </c>
      <c r="P55" s="315"/>
      <c r="Q55" s="315"/>
      <c r="R55" s="316"/>
      <c r="S55" s="24"/>
      <c r="T55" s="17"/>
      <c r="U55" s="17"/>
      <c r="V55" s="315" t="s">
        <v>17</v>
      </c>
      <c r="W55" s="315"/>
      <c r="X55" s="315"/>
      <c r="Y55" s="315"/>
      <c r="Z55" s="316"/>
      <c r="AA55" s="23"/>
      <c r="AB55" s="18"/>
      <c r="AC55" s="17"/>
      <c r="AD55" s="334" t="s">
        <v>24</v>
      </c>
      <c r="AE55" s="334"/>
      <c r="AF55" s="334"/>
      <c r="AG55" s="334"/>
      <c r="AH55" s="335"/>
      <c r="AI55" s="23"/>
      <c r="AJ55" s="17"/>
      <c r="AK55" s="17"/>
      <c r="AL55" s="315" t="s">
        <v>16</v>
      </c>
      <c r="AM55" s="315"/>
      <c r="AN55" s="315"/>
      <c r="AO55" s="315"/>
      <c r="AP55" s="316"/>
      <c r="AQ55" s="22"/>
      <c r="AR55" s="17"/>
      <c r="AS55" s="317" t="s">
        <v>15</v>
      </c>
      <c r="AT55" s="317"/>
      <c r="AU55" s="322"/>
      <c r="AV55" s="322"/>
      <c r="AW55" s="21"/>
      <c r="AX55" s="20"/>
      <c r="AY55" s="19"/>
    </row>
    <row r="56" spans="1:51" ht="10.8" thickBot="1" x14ac:dyDescent="0.3">
      <c r="A56" s="1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5"/>
      <c r="AE56" s="15"/>
      <c r="AF56" s="15"/>
      <c r="AG56" s="15"/>
      <c r="AH56" s="15"/>
      <c r="AI56" s="15"/>
      <c r="AJ56" s="15"/>
      <c r="AK56" s="1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4"/>
    </row>
    <row r="57" spans="1:51" ht="10.199999999999999" thickBot="1" x14ac:dyDescent="0.3">
      <c r="A57" s="46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7"/>
    </row>
    <row r="58" spans="1:51" x14ac:dyDescent="0.25">
      <c r="A58" s="8"/>
      <c r="AY58" s="7"/>
    </row>
    <row r="59" spans="1:51" ht="252" customHeight="1" x14ac:dyDescent="0.25">
      <c r="A59" s="10"/>
      <c r="B59" s="9"/>
      <c r="C59" s="9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7"/>
      <c r="AA59" s="305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7"/>
      <c r="AY59" s="7"/>
    </row>
    <row r="60" spans="1:51" ht="12" x14ac:dyDescent="0.25">
      <c r="A60" s="8"/>
      <c r="D60" s="336" t="s">
        <v>142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8"/>
      <c r="AY60" s="7"/>
    </row>
    <row r="61" spans="1:51" ht="10.199999999999999" x14ac:dyDescent="0.25">
      <c r="A61" s="38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40"/>
    </row>
    <row r="62" spans="1:51" ht="252" customHeight="1" x14ac:dyDescent="0.25">
      <c r="A62" s="10"/>
      <c r="B62" s="9"/>
      <c r="C62" s="9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7"/>
      <c r="AA62" s="305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7"/>
      <c r="AY62" s="7"/>
    </row>
    <row r="63" spans="1:51" ht="12" x14ac:dyDescent="0.25">
      <c r="A63" s="8"/>
      <c r="D63" s="336" t="str">
        <f>D60</f>
        <v>PR 66+000</v>
      </c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8"/>
      <c r="AY63" s="7"/>
    </row>
    <row r="64" spans="1:51" x14ac:dyDescent="0.25">
      <c r="A64" s="8"/>
      <c r="AY64" s="7"/>
    </row>
    <row r="65" spans="1:51" ht="252" customHeight="1" x14ac:dyDescent="0.25">
      <c r="A65" s="10"/>
      <c r="B65" s="9"/>
      <c r="C65" s="9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7"/>
      <c r="AA65" s="305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7"/>
      <c r="AY65" s="7"/>
    </row>
    <row r="66" spans="1:51" ht="12.6" thickBot="1" x14ac:dyDescent="0.3">
      <c r="A66" s="6"/>
      <c r="B66" s="5"/>
      <c r="C66" s="5"/>
      <c r="D66" s="339" t="str">
        <f>D63</f>
        <v>PR 66+000</v>
      </c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1"/>
      <c r="AX66" s="5"/>
      <c r="AY66" s="4"/>
    </row>
    <row r="67" spans="1:51" x14ac:dyDescent="0.25">
      <c r="A67" s="72" t="s">
        <v>14</v>
      </c>
      <c r="B67" s="73"/>
      <c r="C67" s="73"/>
      <c r="D67" s="73"/>
      <c r="E67" s="73"/>
      <c r="F67" s="73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x14ac:dyDescent="0.25">
      <c r="A68" s="75"/>
      <c r="B68" s="75"/>
      <c r="C68" s="350"/>
      <c r="D68" s="350"/>
      <c r="E68" s="350"/>
      <c r="F68" s="350"/>
      <c r="G68" s="324" t="s">
        <v>13</v>
      </c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 t="s">
        <v>12</v>
      </c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 t="s">
        <v>11</v>
      </c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ht="12" x14ac:dyDescent="0.25">
      <c r="A69" s="75"/>
      <c r="B69" s="75"/>
      <c r="C69" s="75"/>
      <c r="D69" s="324" t="s">
        <v>10</v>
      </c>
      <c r="E69" s="324"/>
      <c r="F69" s="324"/>
      <c r="G69" s="331">
        <f>'UF06_RN4503_PR66+000_PteSanJuan'!B100</f>
        <v>0</v>
      </c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 x14ac:dyDescent="0.25">
      <c r="A70" s="75"/>
      <c r="B70" s="75"/>
      <c r="C70" s="75"/>
      <c r="D70" s="324" t="s">
        <v>9</v>
      </c>
      <c r="E70" s="324"/>
      <c r="F70" s="324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 x14ac:dyDescent="0.25">
      <c r="A71" s="75"/>
      <c r="B71" s="75"/>
      <c r="C71" s="75"/>
      <c r="D71" s="324" t="s">
        <v>8</v>
      </c>
      <c r="E71" s="324"/>
      <c r="F71" s="324"/>
      <c r="G71" s="324" t="s">
        <v>123</v>
      </c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 t="s">
        <v>102</v>
      </c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 t="s">
        <v>103</v>
      </c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</sheetData>
  <mergeCells count="114">
    <mergeCell ref="D71:F71"/>
    <mergeCell ref="G71:Q71"/>
    <mergeCell ref="R71:AB71"/>
    <mergeCell ref="AC71:AM71"/>
    <mergeCell ref="D69:F69"/>
    <mergeCell ref="G69:Q69"/>
    <mergeCell ref="R69:AB69"/>
    <mergeCell ref="AC69:AM69"/>
    <mergeCell ref="D70:F70"/>
    <mergeCell ref="G70:Q70"/>
    <mergeCell ref="R70:AB70"/>
    <mergeCell ref="AC70:AM70"/>
    <mergeCell ref="D63:AW63"/>
    <mergeCell ref="D65:Z65"/>
    <mergeCell ref="AA65:AW65"/>
    <mergeCell ref="D66:AW66"/>
    <mergeCell ref="C68:F68"/>
    <mergeCell ref="G68:Q68"/>
    <mergeCell ref="R68:AB68"/>
    <mergeCell ref="AC68:AM68"/>
    <mergeCell ref="D59:Z59"/>
    <mergeCell ref="AA59:AW59"/>
    <mergeCell ref="D60:AW60"/>
    <mergeCell ref="D62:Z62"/>
    <mergeCell ref="AA62:AW62"/>
    <mergeCell ref="V55:Z55"/>
    <mergeCell ref="AD55:AH55"/>
    <mergeCell ref="AL55:AP55"/>
    <mergeCell ref="AS55:AT55"/>
    <mergeCell ref="AU55:AV55"/>
    <mergeCell ref="F52:H52"/>
    <mergeCell ref="I52:L52"/>
    <mergeCell ref="A55:D55"/>
    <mergeCell ref="H55:K55"/>
    <mergeCell ref="O55:R55"/>
    <mergeCell ref="A48:G48"/>
    <mergeCell ref="H48:AA48"/>
    <mergeCell ref="AJ48:AY48"/>
    <mergeCell ref="A50:G50"/>
    <mergeCell ref="H50:K50"/>
    <mergeCell ref="AC50:AI50"/>
    <mergeCell ref="AN50:AS50"/>
    <mergeCell ref="A44:AY44"/>
    <mergeCell ref="A46:D46"/>
    <mergeCell ref="E46:AK46"/>
    <mergeCell ref="AM46:AO46"/>
    <mergeCell ref="AQ46:AW46"/>
    <mergeCell ref="E10:AK10"/>
    <mergeCell ref="A37:J42"/>
    <mergeCell ref="K37:AO39"/>
    <mergeCell ref="AP37:AY37"/>
    <mergeCell ref="AP38:AY38"/>
    <mergeCell ref="AP39:AY39"/>
    <mergeCell ref="K40:AO42"/>
    <mergeCell ref="AP40:AY40"/>
    <mergeCell ref="AP41:AY41"/>
    <mergeCell ref="AP42:AY42"/>
    <mergeCell ref="R35:AB35"/>
    <mergeCell ref="A12:G12"/>
    <mergeCell ref="V19:Z19"/>
    <mergeCell ref="D35:F35"/>
    <mergeCell ref="D33:F33"/>
    <mergeCell ref="D34:F34"/>
    <mergeCell ref="R34:AB34"/>
    <mergeCell ref="C32:F32"/>
    <mergeCell ref="D23:Z23"/>
    <mergeCell ref="K1:AO3"/>
    <mergeCell ref="K4:AO6"/>
    <mergeCell ref="A1:J6"/>
    <mergeCell ref="AM10:AO10"/>
    <mergeCell ref="AC34:AM34"/>
    <mergeCell ref="AD19:AH19"/>
    <mergeCell ref="D24:AW24"/>
    <mergeCell ref="D27:AW27"/>
    <mergeCell ref="D30:AW30"/>
    <mergeCell ref="AP6:AY6"/>
    <mergeCell ref="A8:AY8"/>
    <mergeCell ref="AP1:AY1"/>
    <mergeCell ref="AP2:AY2"/>
    <mergeCell ref="AP4:AY4"/>
    <mergeCell ref="AP5:AY5"/>
    <mergeCell ref="A10:D10"/>
    <mergeCell ref="AP3:AY3"/>
    <mergeCell ref="AC33:AM33"/>
    <mergeCell ref="O19:R19"/>
    <mergeCell ref="G34:Q34"/>
    <mergeCell ref="G35:Q35"/>
    <mergeCell ref="R32:AB32"/>
    <mergeCell ref="R33:AB33"/>
    <mergeCell ref="AC32:AM32"/>
    <mergeCell ref="H12:AA12"/>
    <mergeCell ref="AJ12:AY12"/>
    <mergeCell ref="H14:K14"/>
    <mergeCell ref="AC14:AI14"/>
    <mergeCell ref="AA23:AW23"/>
    <mergeCell ref="AC35:AM35"/>
    <mergeCell ref="G32:Q32"/>
    <mergeCell ref="G33:Q33"/>
    <mergeCell ref="BC19:BG19"/>
    <mergeCell ref="D29:Z29"/>
    <mergeCell ref="AA29:AW29"/>
    <mergeCell ref="AQ10:AW10"/>
    <mergeCell ref="A14:G14"/>
    <mergeCell ref="D26:Z26"/>
    <mergeCell ref="AN14:AS14"/>
    <mergeCell ref="AL19:AP19"/>
    <mergeCell ref="AS19:AT19"/>
    <mergeCell ref="F16:H16"/>
    <mergeCell ref="I16:L16"/>
    <mergeCell ref="A19:D19"/>
    <mergeCell ref="H19:K19"/>
    <mergeCell ref="AA26:AW26"/>
    <mergeCell ref="AU19:AV19"/>
    <mergeCell ref="BA14:BD14"/>
  </mergeCells>
  <printOptions horizontalCentered="1" verticalCentered="1"/>
  <pageMargins left="0.19685039370078741" right="0.19685039370078741" top="0.19685039370078741" bottom="0.19685039370078741" header="0" footer="0"/>
  <pageSetup scale="65" orientation="portrait" r:id="rId1"/>
  <headerFooter>
    <oddFooter>Página &amp;P</oddFooter>
  </headerFooter>
  <rowBreaks count="1" manualBreakCount="1">
    <brk id="36" max="50" man="1"/>
  </rowBreaks>
  <colBreaks count="1" manualBreakCount="1">
    <brk id="51" max="64" man="1"/>
  </colBreaks>
  <ignoredErrors>
    <ignoredError sqref="H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F410F-8CBB-470A-A674-A02C4C612C62}"/>
</file>

<file path=customXml/itemProps2.xml><?xml version="1.0" encoding="utf-8"?>
<ds:datastoreItem xmlns:ds="http://schemas.openxmlformats.org/officeDocument/2006/customXml" ds:itemID="{D7B49CD8-B962-4566-B35F-90CE22633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UF06_RN4503_PR66+000_PteSanJuan</vt:lpstr>
      <vt:lpstr>REG FOTOGRAFICO </vt:lpstr>
      <vt:lpstr>'REG FOTOGRAFICO '!Área_de_impresión</vt:lpstr>
      <vt:lpstr>'UF06_RN4503_PR66+000_PteSanJuan'!Área_de_impresión</vt:lpstr>
    </vt:vector>
  </TitlesOfParts>
  <Company>Florencia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TI</dc:creator>
  <cp:lastModifiedBy>RsdPuentesII</cp:lastModifiedBy>
  <cp:lastPrinted>2023-07-28T21:50:43Z</cp:lastPrinted>
  <dcterms:created xsi:type="dcterms:W3CDTF">2009-05-28T15:12:21Z</dcterms:created>
  <dcterms:modified xsi:type="dcterms:W3CDTF">2023-07-28T22:07:07Z</dcterms:modified>
</cp:coreProperties>
</file>