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as.sharepoint.com/teams/SGIPuentes/Documentos compartidos/02. Información Puentes por DT/27. ANI/08. Cauca/Puente La Quebrada-Izq/"/>
    </mc:Choice>
  </mc:AlternateContent>
  <xr:revisionPtr revIDLastSave="0" documentId="8_{E63FE7C0-372C-4730-8652-FB180267C97B}" xr6:coauthVersionLast="47" xr6:coauthVersionMax="47" xr10:uidLastSave="{00000000-0000-0000-0000-000000000000}"/>
  <bookViews>
    <workbookView xWindow="10140" yWindow="0" windowWidth="10455" windowHeight="10905" xr2:uid="{FC3F5A48-3807-4C5D-9F4A-4019A4A75260}"/>
  </bookViews>
  <sheets>
    <sheet name="11INV" sheetId="1" r:id="rId1"/>
    <sheet name="11INSP" sheetId="2" r:id="rId2"/>
  </sheets>
  <definedNames>
    <definedName name="_xlnm.Print_Area" localSheetId="0">'11INV'!$1:$1048576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N11" i="2"/>
  <c r="U75" i="2"/>
  <c r="F88" i="2"/>
  <c r="U88" i="2" s="1"/>
  <c r="F101" i="2" s="1"/>
  <c r="U101" i="2" s="1"/>
  <c r="F114" i="2" s="1"/>
  <c r="U114" i="2" s="1"/>
  <c r="F139" i="2" s="1"/>
  <c r="U139" i="2" s="1"/>
  <c r="F152" i="2" s="1"/>
  <c r="U152" i="2" s="1"/>
  <c r="F165" i="2" s="1"/>
  <c r="U165" i="2" s="1"/>
  <c r="F178" i="2" s="1"/>
  <c r="U178" i="2" s="1"/>
  <c r="F203" i="2" s="1"/>
  <c r="U203" i="2" s="1"/>
  <c r="F216" i="2" s="1"/>
  <c r="U216" i="2" s="1"/>
  <c r="F229" i="2" s="1"/>
  <c r="U229" i="2" s="1"/>
  <c r="F242" i="2" s="1"/>
  <c r="U242" i="2" s="1"/>
</calcChain>
</file>

<file path=xl/sharedStrings.xml><?xml version="1.0" encoding="utf-8"?>
<sst xmlns="http://schemas.openxmlformats.org/spreadsheetml/2006/main" count="249" uniqueCount="173">
  <si>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</si>
  <si>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</si>
  <si>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</si>
  <si>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</si>
  <si>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</si>
  <si>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</si>
  <si>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Observaciones:Carbonatacion , tablero y estribos,socavacion, baranda golpeada, exposicion de acero en viga central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</si>
  <si>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</si>
  <si>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</si>
  <si>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</si>
  <si>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</si>
  <si>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</si>
  <si>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</si>
  <si>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</si>
  <si>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</si>
  <si>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</si>
  <si>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</si>
  <si>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</si>
  <si>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</si>
  <si>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</si>
  <si>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</si>
  <si>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</si>
  <si>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</si>
  <si>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</si>
  <si>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</si>
  <si>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</si>
  <si>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Santander de Quilichao</t>
  </si>
  <si>
    <t>Municipio</t>
  </si>
  <si>
    <t>Ancho del acceso (m)</t>
  </si>
  <si>
    <t>Consorcio Autopistas del Caribe CV</t>
  </si>
  <si>
    <t>Proyectista</t>
  </si>
  <si>
    <t>Ancho entre bordillos (m)</t>
  </si>
  <si>
    <t>Concesionaria Rutas Del Valle</t>
  </si>
  <si>
    <t>Administrador Vial</t>
  </si>
  <si>
    <t>Ancho de calzada (m)</t>
  </si>
  <si>
    <t>Cauca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</si>
  <si>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</si>
  <si>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</si>
  <si>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</si>
  <si>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</si>
  <si>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</si>
  <si>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</si>
  <si>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</si>
  <si>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</si>
  <si>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</si>
  <si>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</si>
  <si>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</si>
  <si>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</si>
  <si>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</si>
  <si>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</si>
  <si>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</si>
  <si>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</si>
  <si>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</si>
  <si>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</si>
  <si>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</si>
  <si>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</si>
  <si>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</si>
  <si>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</si>
  <si>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</si>
  <si>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</si>
  <si>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</si>
  <si>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</si>
  <si>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</si>
  <si>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</si>
  <si>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</si>
  <si>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Vía Villa Rica -Jamundi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</si>
  <si>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</si>
  <si>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</si>
  <si>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</si>
  <si>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</si>
  <si>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</si>
  <si>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</si>
  <si>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</si>
  <si>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</si>
  <si>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</si>
  <si>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</si>
  <si>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</si>
  <si>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</si>
  <si>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</si>
  <si>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</si>
  <si>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</si>
  <si>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</si>
  <si>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</si>
  <si>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</si>
  <si>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</si>
  <si>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</si>
  <si>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</si>
  <si>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</si>
  <si>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</si>
  <si>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</si>
  <si>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</si>
  <si>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</si>
  <si>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</si>
  <si>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</si>
  <si>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</si>
  <si>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</si>
  <si>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+</t>
  </si>
  <si>
    <t>PR.</t>
  </si>
  <si>
    <t>Santander de Quilichao -  Palmira</t>
  </si>
  <si>
    <t>Carretera :</t>
  </si>
  <si>
    <t>.</t>
  </si>
  <si>
    <t>-</t>
  </si>
  <si>
    <t>Identif.</t>
  </si>
  <si>
    <t>Puente La Quebrada Izquierdo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</si>
  <si>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</si>
  <si>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</si>
  <si>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</si>
  <si>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</si>
  <si>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</si>
  <si>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</si>
  <si>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</si>
  <si>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</si>
  <si>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</si>
  <si>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 xml:space="preserve">Foto </t>
  </si>
  <si>
    <t>Formato de Inventario de Puentes - Registro Fotografico</t>
  </si>
  <si>
    <t>Se recomienda estudiar las juntas, y la exposicion de acero.</t>
  </si>
  <si>
    <t xml:space="preserve">   Observaciones Generales :</t>
  </si>
  <si>
    <t>Puente requiere mantenimiento.</t>
  </si>
  <si>
    <t xml:space="preserve">   17. Puente en general</t>
  </si>
  <si>
    <t xml:space="preserve">   16. Otros elementos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</si>
  <si>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</si>
  <si>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</si>
  <si>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</si>
  <si>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</si>
  <si>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</si>
  <si>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</si>
  <si>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Exposicion de acero en vigas, hormigoneoado</t>
  </si>
  <si>
    <t>832 @ 835</t>
  </si>
  <si>
    <t xml:space="preserve">   11. Vigas / Largueros /</t>
  </si>
  <si>
    <t>Exposicion de acero en parte inferior de tablero</t>
  </si>
  <si>
    <t>835 - 838 - 840 - 842 -843</t>
  </si>
  <si>
    <t xml:space="preserve">   10. Losa</t>
  </si>
  <si>
    <t>No se aprecian neoprenos</t>
  </si>
  <si>
    <t xml:space="preserve">   9. Apoyos</t>
  </si>
  <si>
    <t xml:space="preserve">   8. Pilas</t>
  </si>
  <si>
    <t>Socavacion estribos.</t>
  </si>
  <si>
    <t>830 - 836 - 844</t>
  </si>
  <si>
    <t xml:space="preserve">   7. Estribos</t>
  </si>
  <si>
    <t xml:space="preserve">   6. Aletas</t>
  </si>
  <si>
    <t xml:space="preserve">   5. Conos / Taludes</t>
  </si>
  <si>
    <t>Golpeada</t>
  </si>
  <si>
    <t>827 @ 829</t>
  </si>
  <si>
    <t xml:space="preserve">   4. Barandas</t>
  </si>
  <si>
    <t>Buen estado</t>
  </si>
  <si>
    <t xml:space="preserve">   3. Andenes / Bordillos</t>
  </si>
  <si>
    <t>Tapada con asfalto</t>
  </si>
  <si>
    <t xml:space="preserve">   2. Juntas de expansión</t>
  </si>
  <si>
    <t>Desgaste de rodadura.</t>
  </si>
  <si>
    <t>819 - 821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</si>
  <si>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</si>
  <si>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</si>
  <si>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</si>
  <si>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</si>
  <si>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</si>
  <si>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</si>
  <si>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</si>
  <si>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</si>
  <si>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Mantenimiento</t>
  </si>
  <si>
    <t>Calificación</t>
  </si>
  <si>
    <t>Componente</t>
  </si>
  <si>
    <t>Reparaciones</t>
  </si>
  <si>
    <t>Año próxima inspección:</t>
  </si>
  <si>
    <t>Rutas del Valle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</si>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</sst>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0" fillId="0" borderId="4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2" fontId="2" fillId="2" borderId="17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3" fillId="0" borderId="6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23" xfId="0" applyFont="1" applyBorder="1"/>
    <xf numFmtId="0" fontId="2" fillId="3" borderId="24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2" fontId="2" fillId="3" borderId="11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4" xfId="0" applyFont="1" applyBorder="1"/>
    <xf numFmtId="0" fontId="2" fillId="4" borderId="29" xfId="0" applyFont="1" applyFill="1" applyBorder="1"/>
    <xf numFmtId="164" fontId="2" fillId="3" borderId="17" xfId="0" applyNumberFormat="1" applyFont="1" applyFill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/>
    </xf>
    <xf numFmtId="164" fontId="2" fillId="3" borderId="19" xfId="0" applyNumberFormat="1" applyFont="1" applyFill="1" applyBorder="1" applyAlignment="1">
      <alignment horizontal="center"/>
    </xf>
    <xf numFmtId="14" fontId="2" fillId="3" borderId="14" xfId="0" applyNumberFormat="1" applyFont="1" applyFill="1" applyBorder="1" applyAlignment="1">
      <alignment horizontal="center"/>
    </xf>
    <xf numFmtId="14" fontId="2" fillId="3" borderId="15" xfId="0" applyNumberFormat="1" applyFont="1" applyFill="1" applyBorder="1" applyAlignment="1">
      <alignment horizontal="center"/>
    </xf>
    <xf numFmtId="14" fontId="2" fillId="3" borderId="16" xfId="0" applyNumberFormat="1" applyFont="1" applyFill="1" applyBorder="1" applyAlignment="1">
      <alignment horizontal="center"/>
    </xf>
    <xf numFmtId="0" fontId="2" fillId="3" borderId="30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0" fontId="2" fillId="0" borderId="31" xfId="0" applyFont="1" applyBorder="1"/>
    <xf numFmtId="0" fontId="2" fillId="0" borderId="32" xfId="0" applyFont="1" applyBorder="1"/>
    <xf numFmtId="164" fontId="2" fillId="3" borderId="24" xfId="0" applyNumberFormat="1" applyFont="1" applyFill="1" applyBorder="1" applyAlignment="1">
      <alignment horizontal="center"/>
    </xf>
    <xf numFmtId="0" fontId="2" fillId="3" borderId="33" xfId="0" applyFont="1" applyFill="1" applyBorder="1"/>
    <xf numFmtId="164" fontId="2" fillId="3" borderId="33" xfId="0" applyNumberFormat="1" applyFont="1" applyFill="1" applyBorder="1" applyAlignment="1">
      <alignment horizontal="center"/>
    </xf>
    <xf numFmtId="0" fontId="4" fillId="0" borderId="4" xfId="0" applyFont="1" applyBorder="1"/>
    <xf numFmtId="0" fontId="2" fillId="3" borderId="34" xfId="0" applyFont="1" applyFill="1" applyBorder="1"/>
    <xf numFmtId="0" fontId="2" fillId="3" borderId="35" xfId="0" applyFont="1" applyFill="1" applyBorder="1"/>
    <xf numFmtId="0" fontId="2" fillId="0" borderId="36" xfId="0" applyFont="1" applyBorder="1" applyAlignment="1">
      <alignment horizontal="center"/>
    </xf>
    <xf numFmtId="0" fontId="2" fillId="3" borderId="37" xfId="0" applyFont="1" applyFill="1" applyBorder="1"/>
    <xf numFmtId="0" fontId="2" fillId="3" borderId="38" xfId="0" applyFont="1" applyFill="1" applyBorder="1"/>
    <xf numFmtId="0" fontId="2" fillId="0" borderId="3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0" borderId="46" xfId="0" applyFont="1" applyBorder="1"/>
    <xf numFmtId="0" fontId="2" fillId="0" borderId="45" xfId="0" applyFont="1" applyBorder="1"/>
    <xf numFmtId="0" fontId="4" fillId="0" borderId="47" xfId="0" applyFont="1" applyBorder="1"/>
    <xf numFmtId="0" fontId="0" fillId="0" borderId="8" xfId="0" applyBorder="1"/>
    <xf numFmtId="0" fontId="4" fillId="0" borderId="27" xfId="0" applyFont="1" applyBorder="1"/>
    <xf numFmtId="0" fontId="4" fillId="0" borderId="6" xfId="0" applyFont="1" applyBorder="1"/>
    <xf numFmtId="0" fontId="4" fillId="3" borderId="26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0" borderId="0" xfId="0" applyFont="1"/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5" fillId="0" borderId="0" xfId="0" applyFont="1"/>
    <xf numFmtId="1" fontId="4" fillId="3" borderId="26" xfId="0" applyNumberFormat="1" applyFont="1" applyFill="1" applyBorder="1"/>
    <xf numFmtId="0" fontId="4" fillId="3" borderId="27" xfId="0" applyFont="1" applyFill="1" applyBorder="1" applyAlignment="1">
      <alignment horizontal="center"/>
    </xf>
    <xf numFmtId="0" fontId="4" fillId="0" borderId="9" xfId="0" applyFont="1" applyBorder="1"/>
    <xf numFmtId="0" fontId="4" fillId="0" borderId="21" xfId="0" applyFont="1" applyBorder="1"/>
    <xf numFmtId="0" fontId="4" fillId="0" borderId="29" xfId="0" applyFont="1" applyBorder="1"/>
    <xf numFmtId="0" fontId="4" fillId="3" borderId="48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5" fillId="0" borderId="49" xfId="0" applyFont="1" applyBorder="1"/>
    <xf numFmtId="0" fontId="5" fillId="0" borderId="5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5" xfId="0" applyFont="1" applyBorder="1"/>
    <xf numFmtId="0" fontId="4" fillId="0" borderId="45" xfId="0" applyFont="1" applyBorder="1"/>
    <xf numFmtId="0" fontId="0" fillId="0" borderId="46" xfId="0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8" xfId="0" applyFont="1" applyBorder="1"/>
    <xf numFmtId="0" fontId="4" fillId="0" borderId="46" xfId="0" applyFont="1" applyBorder="1"/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0" fontId="9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9" fillId="0" borderId="21" xfId="0" applyFont="1" applyBorder="1"/>
    <xf numFmtId="0" fontId="2" fillId="0" borderId="21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12" xfId="0" applyFont="1" applyBorder="1"/>
    <xf numFmtId="0" fontId="4" fillId="0" borderId="36" xfId="0" applyFont="1" applyBorder="1"/>
    <xf numFmtId="0" fontId="4" fillId="0" borderId="5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0" xfId="0" applyFont="1" applyBorder="1"/>
    <xf numFmtId="0" fontId="4" fillId="0" borderId="54" xfId="0" applyFont="1" applyBorder="1"/>
    <xf numFmtId="0" fontId="4" fillId="0" borderId="55" xfId="0" applyFont="1" applyBorder="1"/>
    <xf numFmtId="0" fontId="4" fillId="0" borderId="44" xfId="0" applyFont="1" applyBorder="1"/>
    <xf numFmtId="0" fontId="4" fillId="0" borderId="5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64" fontId="4" fillId="0" borderId="44" xfId="0" applyNumberFormat="1" applyFont="1" applyBorder="1" applyAlignment="1">
      <alignment vertical="center"/>
    </xf>
    <xf numFmtId="0" fontId="2" fillId="0" borderId="22" xfId="0" applyFont="1" applyBorder="1"/>
    <xf numFmtId="164" fontId="4" fillId="0" borderId="41" xfId="0" applyNumberFormat="1" applyFon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 textRotation="90"/>
    </xf>
    <xf numFmtId="0" fontId="4" fillId="5" borderId="53" xfId="0" applyFont="1" applyFill="1" applyBorder="1" applyAlignment="1">
      <alignment vertical="top" textRotation="90"/>
    </xf>
    <xf numFmtId="0" fontId="4" fillId="5" borderId="40" xfId="0" applyFont="1" applyFill="1" applyBorder="1" applyAlignment="1">
      <alignment vertical="top" textRotation="90"/>
    </xf>
    <xf numFmtId="0" fontId="4" fillId="5" borderId="41" xfId="0" applyFont="1" applyFill="1" applyBorder="1" applyAlignment="1">
      <alignment vertical="top" textRotation="90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5" borderId="60" xfId="0" applyFont="1" applyFill="1" applyBorder="1"/>
    <xf numFmtId="0" fontId="4" fillId="5" borderId="21" xfId="0" applyFont="1" applyFill="1" applyBorder="1"/>
    <xf numFmtId="0" fontId="4" fillId="5" borderId="61" xfId="0" applyFont="1" applyFill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0" fontId="4" fillId="5" borderId="62" xfId="0" applyFont="1" applyFill="1" applyBorder="1" applyAlignment="1">
      <alignment vertical="top" textRotation="90"/>
    </xf>
    <xf numFmtId="0" fontId="4" fillId="5" borderId="63" xfId="0" applyFont="1" applyFill="1" applyBorder="1" applyAlignment="1">
      <alignment vertical="top" textRotation="90"/>
    </xf>
    <xf numFmtId="0" fontId="4" fillId="5" borderId="64" xfId="0" applyFont="1" applyFill="1" applyBorder="1" applyAlignment="1">
      <alignment vertical="top" textRotation="90"/>
    </xf>
    <xf numFmtId="0" fontId="4" fillId="5" borderId="0" xfId="0" applyFont="1" applyFill="1"/>
    <xf numFmtId="0" fontId="4" fillId="5" borderId="10" xfId="0" applyFont="1" applyFill="1" applyBorder="1"/>
    <xf numFmtId="0" fontId="0" fillId="0" borderId="29" xfId="0" applyBorder="1"/>
    <xf numFmtId="0" fontId="4" fillId="3" borderId="27" xfId="0" applyFont="1" applyFill="1" applyBorder="1" applyAlignment="1">
      <alignment horizontal="left"/>
    </xf>
    <xf numFmtId="0" fontId="4" fillId="3" borderId="65" xfId="1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670560</xdr:colOff>
      <xdr:row>21</xdr:row>
      <xdr:rowOff>38100</xdr:rowOff>
    </xdr:from>
    <xdr:ext cx="4448387" cy="2844386"/>
    <xdr:pic>
      <xdr:nvPicPr>
        <xdr:cNvPr id="2" name="Imagen 1">
          <a:extLst>
            <a:ext uri="{FF2B5EF4-FFF2-40B4-BE49-F238E27FC236}">
              <a16:creationId xmlns:a16="http://schemas.microsoft.com/office/drawing/2014/main" id="{9A1C8106-3941-42F5-B013-35AC2CB2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30560" y="3438525"/>
          <a:ext cx="4448387" cy="2844386"/>
        </a:xfrm>
        <a:prstGeom prst="rect">
          <a:avLst/>
        </a:prstGeom>
      </xdr:spPr>
    </xdr:pic>
    <xdr:clientData/>
  </xdr:oneCellAnchor>
  <xdr:oneCellAnchor>
    <xdr:from>
      <xdr:col>3</xdr:col>
      <xdr:colOff>135368</xdr:colOff>
      <xdr:row>63</xdr:row>
      <xdr:rowOff>17898</xdr:rowOff>
    </xdr:from>
    <xdr:ext cx="2336459" cy="1777194"/>
    <xdr:pic>
      <xdr:nvPicPr>
        <xdr:cNvPr id="3" name="Imagen 2">
          <a:extLst>
            <a:ext uri="{FF2B5EF4-FFF2-40B4-BE49-F238E27FC236}">
              <a16:creationId xmlns:a16="http://schemas.microsoft.com/office/drawing/2014/main" id="{1C276661-C66A-45DE-AC14-8A4CB4742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21368" y="10219173"/>
          <a:ext cx="2336459" cy="1777194"/>
        </a:xfrm>
        <a:prstGeom prst="rect">
          <a:avLst/>
        </a:prstGeom>
      </xdr:spPr>
    </xdr:pic>
    <xdr:clientData/>
  </xdr:oneCellAnchor>
  <xdr:oneCellAnchor>
    <xdr:from>
      <xdr:col>15</xdr:col>
      <xdr:colOff>227643</xdr:colOff>
      <xdr:row>63</xdr:row>
      <xdr:rowOff>27847</xdr:rowOff>
    </xdr:from>
    <xdr:ext cx="2303885" cy="1770156"/>
    <xdr:pic>
      <xdr:nvPicPr>
        <xdr:cNvPr id="4" name="Imagen 3">
          <a:extLst>
            <a:ext uri="{FF2B5EF4-FFF2-40B4-BE49-F238E27FC236}">
              <a16:creationId xmlns:a16="http://schemas.microsoft.com/office/drawing/2014/main" id="{21F6B9EB-AEF0-42C5-A0CA-632C1CB4F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57643" y="10229122"/>
          <a:ext cx="2303885" cy="1770156"/>
        </a:xfrm>
        <a:prstGeom prst="rect">
          <a:avLst/>
        </a:prstGeom>
      </xdr:spPr>
    </xdr:pic>
    <xdr:clientData/>
  </xdr:oneCellAnchor>
  <xdr:oneCellAnchor>
    <xdr:from>
      <xdr:col>3</xdr:col>
      <xdr:colOff>118557</xdr:colOff>
      <xdr:row>76</xdr:row>
      <xdr:rowOff>0</xdr:rowOff>
    </xdr:from>
    <xdr:ext cx="2400000" cy="1800000"/>
    <xdr:pic>
      <xdr:nvPicPr>
        <xdr:cNvPr id="5" name="Imagen 4">
          <a:extLst>
            <a:ext uri="{FF2B5EF4-FFF2-40B4-BE49-F238E27FC236}">
              <a16:creationId xmlns:a16="http://schemas.microsoft.com/office/drawing/2014/main" id="{03E5816E-5201-4F35-B871-D9BD4F01C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04557" y="1230630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76</xdr:row>
      <xdr:rowOff>0</xdr:rowOff>
    </xdr:from>
    <xdr:ext cx="2410508" cy="1807881"/>
    <xdr:pic>
      <xdr:nvPicPr>
        <xdr:cNvPr id="6" name="Imagen 5">
          <a:extLst>
            <a:ext uri="{FF2B5EF4-FFF2-40B4-BE49-F238E27FC236}">
              <a16:creationId xmlns:a16="http://schemas.microsoft.com/office/drawing/2014/main" id="{3A22BE81-7680-4FAF-81BD-AFFFA2ACB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12306300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102041</xdr:colOff>
      <xdr:row>89</xdr:row>
      <xdr:rowOff>15240</xdr:rowOff>
    </xdr:from>
    <xdr:ext cx="2340365" cy="1780121"/>
    <xdr:pic>
      <xdr:nvPicPr>
        <xdr:cNvPr id="7" name="Imagen 6">
          <a:extLst>
            <a:ext uri="{FF2B5EF4-FFF2-40B4-BE49-F238E27FC236}">
              <a16:creationId xmlns:a16="http://schemas.microsoft.com/office/drawing/2014/main" id="{7B9175CD-8586-4530-BE8C-68985181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8041" y="14426565"/>
          <a:ext cx="2340365" cy="1780121"/>
        </a:xfrm>
        <a:prstGeom prst="rect">
          <a:avLst/>
        </a:prstGeom>
      </xdr:spPr>
    </xdr:pic>
    <xdr:clientData/>
  </xdr:oneCellAnchor>
  <xdr:oneCellAnchor>
    <xdr:from>
      <xdr:col>15</xdr:col>
      <xdr:colOff>8766</xdr:colOff>
      <xdr:row>89</xdr:row>
      <xdr:rowOff>1191</xdr:rowOff>
    </xdr:from>
    <xdr:ext cx="2327251" cy="1777739"/>
    <xdr:pic>
      <xdr:nvPicPr>
        <xdr:cNvPr id="8" name="Imagen 7">
          <a:extLst>
            <a:ext uri="{FF2B5EF4-FFF2-40B4-BE49-F238E27FC236}">
              <a16:creationId xmlns:a16="http://schemas.microsoft.com/office/drawing/2014/main" id="{35C9477A-9C99-4950-BA50-CF029375C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8766" y="14412516"/>
          <a:ext cx="2327251" cy="1777739"/>
        </a:xfrm>
        <a:prstGeom prst="rect">
          <a:avLst/>
        </a:prstGeom>
      </xdr:spPr>
    </xdr:pic>
    <xdr:clientData/>
  </xdr:oneCellAnchor>
  <xdr:oneCellAnchor>
    <xdr:from>
      <xdr:col>3</xdr:col>
      <xdr:colOff>96520</xdr:colOff>
      <xdr:row>102</xdr:row>
      <xdr:rowOff>15240</xdr:rowOff>
    </xdr:from>
    <xdr:ext cx="2400000" cy="1800000"/>
    <xdr:pic>
      <xdr:nvPicPr>
        <xdr:cNvPr id="9" name="Imagen 8">
          <a:extLst>
            <a:ext uri="{FF2B5EF4-FFF2-40B4-BE49-F238E27FC236}">
              <a16:creationId xmlns:a16="http://schemas.microsoft.com/office/drawing/2014/main" id="{CBDED598-DE4C-4198-8212-3B88C9D0B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2520" y="1653159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102</xdr:row>
      <xdr:rowOff>0</xdr:rowOff>
    </xdr:from>
    <xdr:ext cx="2400000" cy="1800000"/>
    <xdr:pic>
      <xdr:nvPicPr>
        <xdr:cNvPr id="10" name="Imagen 9">
          <a:extLst>
            <a:ext uri="{FF2B5EF4-FFF2-40B4-BE49-F238E27FC236}">
              <a16:creationId xmlns:a16="http://schemas.microsoft.com/office/drawing/2014/main" id="{27E4A799-33E6-40A2-B359-74DD5628C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00" y="16516350"/>
          <a:ext cx="2400000" cy="1800000"/>
        </a:xfrm>
        <a:prstGeom prst="rect">
          <a:avLst/>
        </a:prstGeom>
      </xdr:spPr>
    </xdr:pic>
    <xdr:clientData/>
  </xdr:oneCellAnchor>
  <xdr:oneCellAnchor>
    <xdr:from>
      <xdr:col>3</xdr:col>
      <xdr:colOff>129846</xdr:colOff>
      <xdr:row>127</xdr:row>
      <xdr:rowOff>17898</xdr:rowOff>
    </xdr:from>
    <xdr:ext cx="2396096" cy="1797072"/>
    <xdr:pic>
      <xdr:nvPicPr>
        <xdr:cNvPr id="11" name="Imagen 10">
          <a:extLst>
            <a:ext uri="{FF2B5EF4-FFF2-40B4-BE49-F238E27FC236}">
              <a16:creationId xmlns:a16="http://schemas.microsoft.com/office/drawing/2014/main" id="{ECC199C9-25E8-457F-9FFE-CEC30FB0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15846" y="20582373"/>
          <a:ext cx="2396096" cy="1797072"/>
        </a:xfrm>
        <a:prstGeom prst="rect">
          <a:avLst/>
        </a:prstGeom>
      </xdr:spPr>
    </xdr:pic>
    <xdr:clientData/>
  </xdr:oneCellAnchor>
  <xdr:oneCellAnchor>
    <xdr:from>
      <xdr:col>15</xdr:col>
      <xdr:colOff>198170</xdr:colOff>
      <xdr:row>127</xdr:row>
      <xdr:rowOff>25704</xdr:rowOff>
    </xdr:from>
    <xdr:ext cx="2392428" cy="1794321"/>
    <xdr:pic>
      <xdr:nvPicPr>
        <xdr:cNvPr id="12" name="Imagen 11">
          <a:extLst>
            <a:ext uri="{FF2B5EF4-FFF2-40B4-BE49-F238E27FC236}">
              <a16:creationId xmlns:a16="http://schemas.microsoft.com/office/drawing/2014/main" id="{A3172925-8DB1-476F-9405-2997DA253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8170" y="20590179"/>
          <a:ext cx="2392428" cy="1794321"/>
        </a:xfrm>
        <a:prstGeom prst="rect">
          <a:avLst/>
        </a:prstGeom>
      </xdr:spPr>
    </xdr:pic>
    <xdr:clientData/>
  </xdr:oneCellAnchor>
  <xdr:oneCellAnchor>
    <xdr:from>
      <xdr:col>3</xdr:col>
      <xdr:colOff>118557</xdr:colOff>
      <xdr:row>140</xdr:row>
      <xdr:rowOff>0</xdr:rowOff>
    </xdr:from>
    <xdr:ext cx="2400000" cy="1800000"/>
    <xdr:pic>
      <xdr:nvPicPr>
        <xdr:cNvPr id="13" name="Imagen 12">
          <a:extLst>
            <a:ext uri="{FF2B5EF4-FFF2-40B4-BE49-F238E27FC236}">
              <a16:creationId xmlns:a16="http://schemas.microsoft.com/office/drawing/2014/main" id="{033C3990-00C8-4323-B7DA-98503A00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04557" y="2266950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140</xdr:row>
      <xdr:rowOff>0</xdr:rowOff>
    </xdr:from>
    <xdr:ext cx="2410508" cy="1807881"/>
    <xdr:pic>
      <xdr:nvPicPr>
        <xdr:cNvPr id="14" name="Imagen 13">
          <a:extLst>
            <a:ext uri="{FF2B5EF4-FFF2-40B4-BE49-F238E27FC236}">
              <a16:creationId xmlns:a16="http://schemas.microsoft.com/office/drawing/2014/main" id="{6A60C59A-2969-4FED-B9A1-D96204139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22669500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153</xdr:row>
      <xdr:rowOff>10160</xdr:rowOff>
    </xdr:from>
    <xdr:ext cx="2400000" cy="1800000"/>
    <xdr:pic>
      <xdr:nvPicPr>
        <xdr:cNvPr id="15" name="Imagen 14">
          <a:extLst>
            <a:ext uri="{FF2B5EF4-FFF2-40B4-BE49-F238E27FC236}">
              <a16:creationId xmlns:a16="http://schemas.microsoft.com/office/drawing/2014/main" id="{83D80C2A-9A91-42AB-A4D3-3F2D50991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46960" y="24784685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8455</xdr:colOff>
      <xdr:row>153</xdr:row>
      <xdr:rowOff>0</xdr:rowOff>
    </xdr:from>
    <xdr:ext cx="2343955" cy="1789646"/>
    <xdr:pic>
      <xdr:nvPicPr>
        <xdr:cNvPr id="16" name="Imagen 15">
          <a:extLst>
            <a:ext uri="{FF2B5EF4-FFF2-40B4-BE49-F238E27FC236}">
              <a16:creationId xmlns:a16="http://schemas.microsoft.com/office/drawing/2014/main" id="{DF782EF4-7BAE-418C-A60F-4369C06B9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8455" y="24774525"/>
          <a:ext cx="2343955" cy="1789646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166</xdr:row>
      <xdr:rowOff>10160</xdr:rowOff>
    </xdr:from>
    <xdr:ext cx="2400000" cy="1800000"/>
    <xdr:pic>
      <xdr:nvPicPr>
        <xdr:cNvPr id="17" name="Imagen 16">
          <a:extLst>
            <a:ext uri="{FF2B5EF4-FFF2-40B4-BE49-F238E27FC236}">
              <a16:creationId xmlns:a16="http://schemas.microsoft.com/office/drawing/2014/main" id="{06AA6596-6DEC-404A-A834-F66EA5D87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46960" y="2688971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166</xdr:row>
      <xdr:rowOff>0</xdr:rowOff>
    </xdr:from>
    <xdr:ext cx="2400000" cy="1800000"/>
    <xdr:pic>
      <xdr:nvPicPr>
        <xdr:cNvPr id="18" name="Imagen 17">
          <a:extLst>
            <a:ext uri="{FF2B5EF4-FFF2-40B4-BE49-F238E27FC236}">
              <a16:creationId xmlns:a16="http://schemas.microsoft.com/office/drawing/2014/main" id="{4F22F8AE-43CE-45CA-99C7-6FFCD915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00" y="26879550"/>
          <a:ext cx="2400000" cy="1800000"/>
        </a:xfrm>
        <a:prstGeom prst="rect">
          <a:avLst/>
        </a:prstGeom>
      </xdr:spPr>
    </xdr:pic>
    <xdr:clientData/>
  </xdr:oneCellAnchor>
  <xdr:oneCellAnchor>
    <xdr:from>
      <xdr:col>3</xdr:col>
      <xdr:colOff>129846</xdr:colOff>
      <xdr:row>191</xdr:row>
      <xdr:rowOff>17898</xdr:rowOff>
    </xdr:from>
    <xdr:ext cx="2396096" cy="1797072"/>
    <xdr:pic>
      <xdr:nvPicPr>
        <xdr:cNvPr id="19" name="Imagen 18">
          <a:extLst>
            <a:ext uri="{FF2B5EF4-FFF2-40B4-BE49-F238E27FC236}">
              <a16:creationId xmlns:a16="http://schemas.microsoft.com/office/drawing/2014/main" id="{568E590A-B7F8-4FF3-809E-9A085C58D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15846" y="30945573"/>
          <a:ext cx="2396096" cy="1797072"/>
        </a:xfrm>
        <a:prstGeom prst="rect">
          <a:avLst/>
        </a:prstGeom>
      </xdr:spPr>
    </xdr:pic>
    <xdr:clientData/>
  </xdr:oneCellAnchor>
  <xdr:oneCellAnchor>
    <xdr:from>
      <xdr:col>15</xdr:col>
      <xdr:colOff>198170</xdr:colOff>
      <xdr:row>191</xdr:row>
      <xdr:rowOff>25704</xdr:rowOff>
    </xdr:from>
    <xdr:ext cx="2392428" cy="1794321"/>
    <xdr:pic>
      <xdr:nvPicPr>
        <xdr:cNvPr id="20" name="Imagen 19">
          <a:extLst>
            <a:ext uri="{FF2B5EF4-FFF2-40B4-BE49-F238E27FC236}">
              <a16:creationId xmlns:a16="http://schemas.microsoft.com/office/drawing/2014/main" id="{BAA866C6-F6D9-4326-AA81-0F0232380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8170" y="30953379"/>
          <a:ext cx="2392428" cy="1794321"/>
        </a:xfrm>
        <a:prstGeom prst="rect">
          <a:avLst/>
        </a:prstGeom>
      </xdr:spPr>
    </xdr:pic>
    <xdr:clientData/>
  </xdr:oneCellAnchor>
  <xdr:oneCellAnchor>
    <xdr:from>
      <xdr:col>3</xdr:col>
      <xdr:colOff>118557</xdr:colOff>
      <xdr:row>204</xdr:row>
      <xdr:rowOff>0</xdr:rowOff>
    </xdr:from>
    <xdr:ext cx="2400000" cy="1800000"/>
    <xdr:pic>
      <xdr:nvPicPr>
        <xdr:cNvPr id="21" name="Imagen 20">
          <a:extLst>
            <a:ext uri="{FF2B5EF4-FFF2-40B4-BE49-F238E27FC236}">
              <a16:creationId xmlns:a16="http://schemas.microsoft.com/office/drawing/2014/main" id="{26C0C9B1-C79C-4E4B-8CD8-AC347D234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04557" y="3303270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173722</xdr:colOff>
      <xdr:row>204</xdr:row>
      <xdr:rowOff>0</xdr:rowOff>
    </xdr:from>
    <xdr:ext cx="2410508" cy="1807881"/>
    <xdr:pic>
      <xdr:nvPicPr>
        <xdr:cNvPr id="22" name="Imagen 21">
          <a:extLst>
            <a:ext uri="{FF2B5EF4-FFF2-40B4-BE49-F238E27FC236}">
              <a16:creationId xmlns:a16="http://schemas.microsoft.com/office/drawing/2014/main" id="{70AB4549-6760-434D-AF22-08BE2DA6D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03722" y="33032700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217</xdr:row>
      <xdr:rowOff>10160</xdr:rowOff>
    </xdr:from>
    <xdr:ext cx="2400000" cy="1800000"/>
    <xdr:pic>
      <xdr:nvPicPr>
        <xdr:cNvPr id="23" name="Imagen 22">
          <a:extLst>
            <a:ext uri="{FF2B5EF4-FFF2-40B4-BE49-F238E27FC236}">
              <a16:creationId xmlns:a16="http://schemas.microsoft.com/office/drawing/2014/main" id="{0247CD0F-A0E2-451E-A01C-F8DD2364E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46960" y="35147885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176212</xdr:colOff>
      <xdr:row>216</xdr:row>
      <xdr:rowOff>152400</xdr:rowOff>
    </xdr:from>
    <xdr:ext cx="2400000" cy="1800000"/>
    <xdr:pic>
      <xdr:nvPicPr>
        <xdr:cNvPr id="24" name="Imagen 23">
          <a:extLst>
            <a:ext uri="{FF2B5EF4-FFF2-40B4-BE49-F238E27FC236}">
              <a16:creationId xmlns:a16="http://schemas.microsoft.com/office/drawing/2014/main" id="{C80820BF-7F89-422C-8F16-3BEEC9C1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06212" y="35128200"/>
          <a:ext cx="2400000" cy="1800000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230</xdr:row>
      <xdr:rowOff>10160</xdr:rowOff>
    </xdr:from>
    <xdr:ext cx="2400000" cy="1800000"/>
    <xdr:pic>
      <xdr:nvPicPr>
        <xdr:cNvPr id="25" name="Imagen 24">
          <a:extLst>
            <a:ext uri="{FF2B5EF4-FFF2-40B4-BE49-F238E27FC236}">
              <a16:creationId xmlns:a16="http://schemas.microsoft.com/office/drawing/2014/main" id="{FF471474-8B55-4214-BD40-977D7216D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46960" y="3725291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214313</xdr:colOff>
      <xdr:row>230</xdr:row>
      <xdr:rowOff>4763</xdr:rowOff>
    </xdr:from>
    <xdr:ext cx="2400000" cy="1800000"/>
    <xdr:pic>
      <xdr:nvPicPr>
        <xdr:cNvPr id="26" name="Imagen 25">
          <a:extLst>
            <a:ext uri="{FF2B5EF4-FFF2-40B4-BE49-F238E27FC236}">
              <a16:creationId xmlns:a16="http://schemas.microsoft.com/office/drawing/2014/main" id="{551509D1-226A-4A92-B89D-1C132EDEE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44313" y="37247513"/>
          <a:ext cx="2400000" cy="180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3C1E-16E8-4CEE-BF48-B39B901D3D97}">
  <sheetPr>
    <tabColor rgb="FF00B0F0"/>
  </sheetPr>
  <dimension ref="A1:AB65"/>
  <sheetViews>
    <sheetView showGridLines="0" tabSelected="1" view="pageBreakPreview" topLeftCell="E1" zoomScale="85" zoomScaleNormal="110" zoomScaleSheetLayoutView="85" workbookViewId="0">
      <selection activeCell="O7" sqref="O7:T7"/>
    </sheetView>
  </sheetViews>
  <sheetFormatPr baseColWidth="10" defaultColWidth="11.42578125" defaultRowHeight="12.75" x14ac:dyDescent="0.2"/>
  <cols>
    <col min="1" max="1" width="0.7109375" customWidth="1"/>
    <col min="2" max="3" width="5" customWidth="1"/>
    <col min="4" max="7" width="6.7109375" customWidth="1"/>
    <col min="8" max="9" width="8.5703125" customWidth="1"/>
    <col min="10" max="10" width="3.28515625" customWidth="1"/>
    <col min="11" max="11" width="0.85546875" customWidth="1"/>
    <col min="12" max="12" width="1.140625" customWidth="1"/>
    <col min="13" max="13" width="2.7109375" customWidth="1"/>
    <col min="14" max="14" width="3.28515625" customWidth="1"/>
    <col min="15" max="15" width="3.7109375" customWidth="1"/>
    <col min="16" max="16" width="3.42578125" customWidth="1"/>
    <col min="17" max="20" width="3.7109375" customWidth="1"/>
    <col min="21" max="21" width="1.85546875" customWidth="1"/>
    <col min="22" max="24" width="3.7109375" customWidth="1"/>
    <col min="25" max="25" width="1.7109375" customWidth="1"/>
    <col min="26" max="27" width="3.7109375" customWidth="1"/>
    <col min="28" max="28" width="0.85546875" customWidth="1"/>
  </cols>
  <sheetData>
    <row r="1" spans="1:28" ht="15.75" x14ac:dyDescent="0.25">
      <c r="A1" t="s">
        <v>112</v>
      </c>
      <c r="B1" s="149" t="s">
        <v>111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28" x14ac:dyDescent="0.2">
      <c r="B2" s="148" t="s">
        <v>110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8" x14ac:dyDescent="0.2">
      <c r="B3" s="148" t="s">
        <v>109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28" x14ac:dyDescent="0.2">
      <c r="B4" s="147" t="s">
        <v>108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1:28" x14ac:dyDescent="0.2">
      <c r="B5" s="146" t="s">
        <v>107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</row>
    <row r="6" spans="1:28" ht="6.95" customHeight="1" thickBot="1" x14ac:dyDescent="0.25"/>
    <row r="7" spans="1:28" ht="9" customHeight="1" thickTop="1" x14ac:dyDescent="0.2">
      <c r="A7" s="145"/>
      <c r="B7" s="144"/>
      <c r="C7" s="144"/>
      <c r="D7" s="144"/>
      <c r="E7" s="144"/>
      <c r="F7" s="144"/>
      <c r="G7" s="144"/>
      <c r="H7" s="144"/>
      <c r="I7" s="144"/>
      <c r="J7" s="141" t="s">
        <v>95</v>
      </c>
      <c r="K7" s="141"/>
      <c r="L7" s="141"/>
      <c r="M7" s="141"/>
      <c r="N7" s="143"/>
      <c r="O7" s="141" t="s">
        <v>106</v>
      </c>
      <c r="P7" s="141"/>
      <c r="Q7" s="141"/>
      <c r="R7" s="141"/>
      <c r="S7" s="141"/>
      <c r="T7" s="141"/>
      <c r="U7" s="143" t="s">
        <v>0</v>
      </c>
      <c r="V7" s="141" t="s">
        <v>105</v>
      </c>
      <c r="W7" s="141"/>
      <c r="X7" s="141"/>
      <c r="Y7" s="142"/>
      <c r="Z7" s="141"/>
      <c r="AA7" s="141"/>
      <c r="AB7" s="140"/>
    </row>
    <row r="8" spans="1:28" ht="15" customHeight="1" x14ac:dyDescent="0.2">
      <c r="A8" s="115"/>
      <c r="B8" s="128" t="s">
        <v>104</v>
      </c>
      <c r="C8" s="121"/>
      <c r="D8" s="139" t="s">
        <v>103</v>
      </c>
      <c r="E8" s="138"/>
      <c r="F8" s="138"/>
      <c r="G8" s="137"/>
      <c r="H8" s="136" t="s">
        <v>102</v>
      </c>
      <c r="I8" s="135"/>
      <c r="J8" s="134">
        <v>0</v>
      </c>
      <c r="K8" s="133"/>
      <c r="L8" s="134">
        <v>5</v>
      </c>
      <c r="M8" s="133">
        <v>8</v>
      </c>
      <c r="N8" s="132" t="s">
        <v>101</v>
      </c>
      <c r="O8" s="131">
        <v>2</v>
      </c>
      <c r="P8" s="131">
        <v>5</v>
      </c>
      <c r="Q8" s="131">
        <v>0</v>
      </c>
      <c r="R8" s="131">
        <v>4</v>
      </c>
      <c r="S8" s="131"/>
      <c r="T8" s="131"/>
      <c r="U8" s="132" t="s">
        <v>101</v>
      </c>
      <c r="V8" s="131"/>
      <c r="W8" s="131"/>
      <c r="X8" s="131"/>
      <c r="Y8" s="132" t="s">
        <v>100</v>
      </c>
      <c r="Z8" s="131"/>
      <c r="AA8" s="131"/>
      <c r="AB8" s="130"/>
    </row>
    <row r="9" spans="1:28" ht="3.75" customHeight="1" x14ac:dyDescent="0.2">
      <c r="A9" s="115"/>
      <c r="B9" s="117"/>
      <c r="C9" s="117"/>
      <c r="D9" s="117"/>
      <c r="E9" s="117"/>
      <c r="F9" s="117"/>
      <c r="G9" s="117"/>
      <c r="H9" s="117"/>
      <c r="I9" s="117"/>
      <c r="J9" s="117"/>
      <c r="K9" s="116"/>
      <c r="L9" s="116"/>
      <c r="M9" s="117"/>
      <c r="N9" s="117"/>
      <c r="O9" s="116"/>
      <c r="P9" s="116"/>
      <c r="Q9" s="116"/>
      <c r="R9" s="116"/>
      <c r="S9" s="116"/>
      <c r="T9" s="116"/>
      <c r="U9" s="117"/>
      <c r="V9" s="116"/>
      <c r="W9" s="116"/>
      <c r="X9" s="116"/>
      <c r="Y9" s="117"/>
      <c r="Z9" s="116"/>
      <c r="AA9" s="116"/>
      <c r="AB9" s="96"/>
    </row>
    <row r="10" spans="1:28" ht="3.75" customHeight="1" x14ac:dyDescent="0.2">
      <c r="A10" s="115"/>
      <c r="B10" s="121"/>
      <c r="C10" s="121"/>
      <c r="D10" s="121"/>
      <c r="E10" s="121"/>
      <c r="F10" s="117"/>
      <c r="G10" s="117"/>
      <c r="H10" s="121"/>
      <c r="I10" s="121"/>
      <c r="J10" s="121"/>
      <c r="K10" s="129"/>
      <c r="L10" s="129"/>
      <c r="M10" s="121"/>
      <c r="N10" s="121"/>
      <c r="O10" s="129"/>
      <c r="P10" s="129"/>
      <c r="Q10" s="129"/>
      <c r="R10" s="129"/>
      <c r="S10" s="129"/>
      <c r="T10" s="129"/>
      <c r="U10" s="121"/>
      <c r="V10" s="129"/>
      <c r="W10" s="129"/>
      <c r="X10" s="129"/>
      <c r="Y10" s="121"/>
      <c r="Z10" s="116"/>
      <c r="AA10" s="116"/>
      <c r="AB10" s="96"/>
    </row>
    <row r="11" spans="1:28" ht="15" customHeight="1" x14ac:dyDescent="0.2">
      <c r="A11" s="115"/>
      <c r="B11" s="128" t="s">
        <v>99</v>
      </c>
      <c r="C11" s="121"/>
      <c r="D11" s="120" t="s">
        <v>98</v>
      </c>
      <c r="E11" s="119"/>
      <c r="F11" s="119"/>
      <c r="G11" s="119"/>
      <c r="H11" s="119"/>
      <c r="I11" s="123"/>
      <c r="J11" s="123"/>
      <c r="K11" s="123"/>
      <c r="L11" s="118"/>
      <c r="M11" s="121" t="s">
        <v>97</v>
      </c>
      <c r="N11" s="120">
        <v>82</v>
      </c>
      <c r="O11" s="127" t="s">
        <v>96</v>
      </c>
      <c r="P11" s="126">
        <v>270</v>
      </c>
      <c r="Q11" s="121" t="s">
        <v>95</v>
      </c>
      <c r="R11" s="125"/>
      <c r="S11" s="124" t="s">
        <v>35</v>
      </c>
      <c r="T11" s="123"/>
      <c r="U11" s="123"/>
      <c r="V11" s="122"/>
      <c r="W11" s="121" t="s">
        <v>94</v>
      </c>
      <c r="X11" s="121"/>
      <c r="Y11" s="120"/>
      <c r="Z11" s="119"/>
      <c r="AA11" s="118"/>
      <c r="AB11" s="96"/>
    </row>
    <row r="12" spans="1:28" ht="3.75" customHeight="1" x14ac:dyDescent="0.2">
      <c r="A12" s="115"/>
      <c r="B12" s="117"/>
      <c r="C12" s="117"/>
      <c r="D12" s="117"/>
      <c r="E12" s="117"/>
      <c r="F12" s="116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6"/>
      <c r="AA12" s="116"/>
      <c r="AB12" s="96"/>
    </row>
    <row r="13" spans="1:28" ht="3.95" customHeight="1" thickBot="1" x14ac:dyDescent="0.25">
      <c r="A13" s="115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96"/>
    </row>
    <row r="14" spans="1:28" ht="13.5" thickTop="1" x14ac:dyDescent="0.2">
      <c r="A14" s="11"/>
      <c r="B14" s="111" t="s">
        <v>93</v>
      </c>
      <c r="C14" s="111"/>
      <c r="D14" s="111"/>
      <c r="E14" s="111"/>
      <c r="F14" s="111"/>
      <c r="G14" s="111"/>
      <c r="H14" s="111"/>
      <c r="I14" s="111"/>
      <c r="J14" s="111"/>
      <c r="K14" s="113"/>
      <c r="L14" s="112"/>
      <c r="M14" s="111" t="s">
        <v>92</v>
      </c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96"/>
    </row>
    <row r="15" spans="1:28" x14ac:dyDescent="0.2">
      <c r="A15" s="11"/>
      <c r="B15" s="110" t="s">
        <v>91</v>
      </c>
      <c r="C15" s="109" t="s">
        <v>90</v>
      </c>
      <c r="D15" s="109" t="s">
        <v>89</v>
      </c>
      <c r="E15" s="109" t="s">
        <v>88</v>
      </c>
      <c r="F15" s="108" t="s">
        <v>87</v>
      </c>
      <c r="G15" s="74"/>
      <c r="H15" s="74"/>
      <c r="I15" s="73"/>
      <c r="J15" s="103"/>
      <c r="K15" s="1"/>
      <c r="L15" s="11"/>
      <c r="M15" s="75" t="s">
        <v>86</v>
      </c>
      <c r="N15" s="74"/>
      <c r="O15" s="74"/>
      <c r="P15" s="74"/>
      <c r="Q15" s="74"/>
      <c r="R15" s="74"/>
      <c r="S15" s="73"/>
      <c r="T15" s="43"/>
      <c r="U15" s="75" t="s">
        <v>85</v>
      </c>
      <c r="V15" s="74"/>
      <c r="W15" s="74"/>
      <c r="X15" s="74"/>
      <c r="Y15" s="74"/>
      <c r="Z15" s="74"/>
      <c r="AA15" s="73"/>
      <c r="AB15" s="96"/>
    </row>
    <row r="16" spans="1:28" x14ac:dyDescent="0.2">
      <c r="A16" s="11"/>
      <c r="B16" s="107"/>
      <c r="C16" s="106" t="s">
        <v>84</v>
      </c>
      <c r="D16" s="106" t="s">
        <v>83</v>
      </c>
      <c r="E16" s="106" t="s">
        <v>82</v>
      </c>
      <c r="F16" s="105" t="s">
        <v>81</v>
      </c>
      <c r="G16" s="105" t="s">
        <v>80</v>
      </c>
      <c r="H16" s="105" t="s">
        <v>79</v>
      </c>
      <c r="I16" s="104" t="s">
        <v>78</v>
      </c>
      <c r="J16" s="103"/>
      <c r="K16" s="1"/>
      <c r="L16" s="11"/>
      <c r="M16" s="24" t="s">
        <v>77</v>
      </c>
      <c r="N16" s="23"/>
      <c r="O16" s="23"/>
      <c r="P16" s="23"/>
      <c r="Q16" s="23" t="s">
        <v>0</v>
      </c>
      <c r="R16" s="23"/>
      <c r="S16" s="95"/>
      <c r="T16" s="43"/>
      <c r="U16" s="24" t="s">
        <v>77</v>
      </c>
      <c r="V16" s="23"/>
      <c r="W16" s="23"/>
      <c r="X16" s="23"/>
      <c r="Y16" s="23"/>
      <c r="Z16" s="23"/>
      <c r="AA16" s="95"/>
      <c r="AB16" s="96"/>
    </row>
    <row r="17" spans="1:28" x14ac:dyDescent="0.2">
      <c r="A17" s="11"/>
      <c r="B17" s="102">
        <v>1</v>
      </c>
      <c r="C17" s="101"/>
      <c r="D17" s="101" t="s">
        <v>0</v>
      </c>
      <c r="E17" s="101"/>
      <c r="F17" s="101"/>
      <c r="G17" s="101"/>
      <c r="H17" s="101"/>
      <c r="I17" s="100"/>
      <c r="J17" s="1"/>
      <c r="K17" s="1"/>
      <c r="L17" s="11"/>
      <c r="M17" s="24" t="s">
        <v>1</v>
      </c>
      <c r="N17" s="23"/>
      <c r="O17" s="23"/>
      <c r="P17" s="23"/>
      <c r="Q17" s="23" t="s">
        <v>0</v>
      </c>
      <c r="R17" s="23"/>
      <c r="S17" s="95">
        <v>3</v>
      </c>
      <c r="T17" s="43"/>
      <c r="U17" s="24" t="s">
        <v>1</v>
      </c>
      <c r="V17" s="23"/>
      <c r="W17" s="23"/>
      <c r="X17" s="23"/>
      <c r="Y17" s="23"/>
      <c r="Z17" s="23"/>
      <c r="AA17" s="95"/>
      <c r="AB17" s="96"/>
    </row>
    <row r="18" spans="1:28" x14ac:dyDescent="0.2">
      <c r="A18" s="11"/>
      <c r="B18" s="99">
        <v>2</v>
      </c>
      <c r="C18" s="98"/>
      <c r="D18" s="98"/>
      <c r="E18" s="98"/>
      <c r="F18" s="98"/>
      <c r="G18" s="98"/>
      <c r="H18" s="98"/>
      <c r="I18" s="97"/>
      <c r="J18" s="1"/>
      <c r="K18" s="1"/>
      <c r="L18" s="11"/>
      <c r="M18" s="19" t="s">
        <v>76</v>
      </c>
      <c r="N18" s="18"/>
      <c r="O18" s="18"/>
      <c r="P18" s="18"/>
      <c r="Q18" s="18"/>
      <c r="R18" s="18"/>
      <c r="S18" s="93"/>
      <c r="T18" s="43"/>
      <c r="U18" s="19" t="s">
        <v>76</v>
      </c>
      <c r="V18" s="18"/>
      <c r="W18" s="18"/>
      <c r="X18" s="18"/>
      <c r="Y18" s="18"/>
      <c r="Z18" s="18"/>
      <c r="AA18" s="93"/>
      <c r="AB18" s="96"/>
    </row>
    <row r="19" spans="1:28" ht="3" customHeight="1" x14ac:dyDescent="0.2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96"/>
    </row>
    <row r="20" spans="1:28" x14ac:dyDescent="0.2">
      <c r="A20" s="11"/>
      <c r="B20" s="30" t="s">
        <v>75</v>
      </c>
      <c r="C20" s="30"/>
      <c r="D20" s="30"/>
      <c r="E20" s="30"/>
      <c r="F20" s="30"/>
      <c r="G20" s="30"/>
      <c r="H20" s="30"/>
      <c r="I20" s="30"/>
      <c r="J20" s="30"/>
      <c r="K20" s="1"/>
      <c r="L20" s="11"/>
      <c r="M20" s="75" t="s">
        <v>74</v>
      </c>
      <c r="N20" s="74"/>
      <c r="O20" s="74"/>
      <c r="P20" s="74"/>
      <c r="Q20" s="74"/>
      <c r="R20" s="74"/>
      <c r="S20" s="73"/>
      <c r="T20" s="1"/>
      <c r="U20" s="75" t="s">
        <v>73</v>
      </c>
      <c r="V20" s="74"/>
      <c r="W20" s="74"/>
      <c r="X20" s="74"/>
      <c r="Y20" s="74"/>
      <c r="Z20" s="74"/>
      <c r="AA20" s="73"/>
      <c r="AB20" s="6"/>
    </row>
    <row r="21" spans="1:28" x14ac:dyDescent="0.2">
      <c r="A21" s="11"/>
      <c r="B21" s="29" t="s">
        <v>72</v>
      </c>
      <c r="C21" s="28"/>
      <c r="D21" s="28"/>
      <c r="E21" s="28"/>
      <c r="F21" s="28"/>
      <c r="G21" s="28"/>
      <c r="H21" s="49"/>
      <c r="I21" s="77"/>
      <c r="J21" s="48"/>
      <c r="K21" s="81"/>
      <c r="L21" s="1"/>
      <c r="M21" s="24" t="s">
        <v>71</v>
      </c>
      <c r="N21" s="23"/>
      <c r="O21" s="23"/>
      <c r="P21" s="23"/>
      <c r="Q21" s="23"/>
      <c r="R21" s="23"/>
      <c r="S21" s="95">
        <v>3</v>
      </c>
      <c r="T21" s="1"/>
      <c r="U21" s="24" t="s">
        <v>70</v>
      </c>
      <c r="V21" s="23"/>
      <c r="W21" s="23"/>
      <c r="X21" s="23"/>
      <c r="Y21" s="23"/>
      <c r="Z21" s="23"/>
      <c r="AA21" s="94"/>
      <c r="AB21" s="6"/>
    </row>
    <row r="22" spans="1:28" x14ac:dyDescent="0.2">
      <c r="A22" s="11"/>
      <c r="B22" s="24" t="s">
        <v>69</v>
      </c>
      <c r="C22" s="23"/>
      <c r="D22" s="23"/>
      <c r="E22" s="23"/>
      <c r="F22" s="23"/>
      <c r="G22" s="23"/>
      <c r="H22" s="69"/>
      <c r="I22" s="68"/>
      <c r="J22" s="67"/>
      <c r="K22" s="81"/>
      <c r="L22" s="1"/>
      <c r="M22" s="24" t="s">
        <v>68</v>
      </c>
      <c r="N22" s="23"/>
      <c r="O22" s="23"/>
      <c r="P22" s="23"/>
      <c r="Q22" s="23"/>
      <c r="R22" s="23"/>
      <c r="S22" s="95">
        <v>1</v>
      </c>
      <c r="T22" s="1"/>
      <c r="U22" s="24" t="s">
        <v>67</v>
      </c>
      <c r="V22" s="23"/>
      <c r="W22" s="23"/>
      <c r="X22" s="23"/>
      <c r="Y22" s="23"/>
      <c r="Z22" s="23"/>
      <c r="AA22" s="94"/>
      <c r="AB22" s="6"/>
    </row>
    <row r="23" spans="1:28" x14ac:dyDescent="0.2">
      <c r="A23" s="11"/>
      <c r="B23" s="24" t="s">
        <v>66</v>
      </c>
      <c r="C23" s="23"/>
      <c r="D23" s="23"/>
      <c r="E23" s="23"/>
      <c r="F23" s="23"/>
      <c r="G23" s="23"/>
      <c r="H23" s="69" t="s">
        <v>65</v>
      </c>
      <c r="I23" s="68"/>
      <c r="J23" s="67"/>
      <c r="K23" s="81"/>
      <c r="L23" s="1"/>
      <c r="M23" s="19" t="s">
        <v>64</v>
      </c>
      <c r="N23" s="18"/>
      <c r="O23" s="18"/>
      <c r="P23" s="18"/>
      <c r="Q23" s="18"/>
      <c r="R23" s="18"/>
      <c r="S23" s="93"/>
      <c r="T23" s="1"/>
      <c r="U23" s="92" t="s">
        <v>63</v>
      </c>
      <c r="V23" s="91"/>
      <c r="W23" s="91"/>
      <c r="X23" s="90"/>
      <c r="Y23" s="89"/>
      <c r="Z23" s="89"/>
      <c r="AA23" s="88"/>
      <c r="AB23" s="6"/>
    </row>
    <row r="24" spans="1:28" x14ac:dyDescent="0.2">
      <c r="A24" s="11"/>
      <c r="B24" s="24" t="s">
        <v>62</v>
      </c>
      <c r="C24" s="23"/>
      <c r="D24" s="23"/>
      <c r="E24" s="23"/>
      <c r="F24" s="23"/>
      <c r="G24" s="23"/>
      <c r="H24" s="69"/>
      <c r="I24" s="68"/>
      <c r="J24" s="67"/>
      <c r="K24" s="81"/>
      <c r="L24" s="1"/>
      <c r="M24" s="1"/>
      <c r="N24" s="1"/>
      <c r="O24" s="1"/>
      <c r="P24" s="1"/>
      <c r="Q24" s="1"/>
      <c r="R24" s="1"/>
      <c r="S24" s="1"/>
      <c r="T24" s="1"/>
      <c r="U24" s="66"/>
      <c r="V24" s="65"/>
      <c r="W24" s="65"/>
      <c r="X24" s="65"/>
      <c r="Y24" s="65"/>
      <c r="Z24" s="65"/>
      <c r="AA24" s="64"/>
      <c r="AB24" s="6"/>
    </row>
    <row r="25" spans="1:28" x14ac:dyDescent="0.2">
      <c r="A25" s="11"/>
      <c r="B25" s="24" t="s">
        <v>61</v>
      </c>
      <c r="C25" s="23"/>
      <c r="D25" s="23"/>
      <c r="E25" s="23"/>
      <c r="F25" s="23"/>
      <c r="G25" s="23"/>
      <c r="H25" s="69"/>
      <c r="I25" s="68"/>
      <c r="J25" s="67"/>
      <c r="K25" s="8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6"/>
    </row>
    <row r="26" spans="1:28" x14ac:dyDescent="0.2">
      <c r="A26" s="11"/>
      <c r="B26" s="24" t="s">
        <v>60</v>
      </c>
      <c r="C26" s="23"/>
      <c r="D26" s="23"/>
      <c r="E26" s="23"/>
      <c r="F26" s="23"/>
      <c r="G26" s="23"/>
      <c r="H26" s="69"/>
      <c r="I26" s="68"/>
      <c r="J26" s="67"/>
      <c r="K26" s="81"/>
      <c r="L26" s="1"/>
      <c r="M26" s="30" t="s">
        <v>59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6"/>
    </row>
    <row r="27" spans="1:28" x14ac:dyDescent="0.2">
      <c r="A27" s="11"/>
      <c r="B27" s="24" t="s">
        <v>58</v>
      </c>
      <c r="C27" s="23"/>
      <c r="D27" s="23"/>
      <c r="E27" s="23"/>
      <c r="F27" s="23"/>
      <c r="G27" s="23"/>
      <c r="H27" s="87">
        <v>45169</v>
      </c>
      <c r="I27" s="86"/>
      <c r="J27" s="85"/>
      <c r="K27" s="81"/>
      <c r="L27" s="1"/>
      <c r="M27" s="29" t="s">
        <v>57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79"/>
      <c r="Y27" s="84">
        <v>3</v>
      </c>
      <c r="Z27" s="83"/>
      <c r="AA27" s="82"/>
      <c r="AB27" s="6"/>
    </row>
    <row r="28" spans="1:28" x14ac:dyDescent="0.2">
      <c r="A28" s="11"/>
      <c r="B28" s="19" t="s">
        <v>56</v>
      </c>
      <c r="C28" s="18"/>
      <c r="D28" s="18"/>
      <c r="E28" s="18"/>
      <c r="F28" s="18"/>
      <c r="G28" s="18"/>
      <c r="H28" s="42"/>
      <c r="I28" s="63"/>
      <c r="J28" s="41"/>
      <c r="K28" s="81"/>
      <c r="L28" s="1"/>
      <c r="M28" s="24" t="s">
        <v>55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80"/>
      <c r="Y28" s="40"/>
      <c r="Z28" s="39"/>
      <c r="AA28" s="38"/>
      <c r="AB28" s="6"/>
    </row>
    <row r="29" spans="1:28" x14ac:dyDescent="0.2">
      <c r="A29" s="11"/>
      <c r="B29" s="1"/>
      <c r="C29" s="1"/>
      <c r="D29" s="1"/>
      <c r="E29" s="1"/>
      <c r="F29" s="1"/>
      <c r="G29" s="1"/>
      <c r="H29" s="1"/>
      <c r="I29" s="1"/>
      <c r="J29" s="1"/>
      <c r="K29" s="10"/>
      <c r="L29" s="1"/>
      <c r="M29" s="24" t="s">
        <v>54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80"/>
      <c r="Y29" s="40"/>
      <c r="Z29" s="39"/>
      <c r="AA29" s="38"/>
      <c r="AB29" s="6"/>
    </row>
    <row r="30" spans="1:28" x14ac:dyDescent="0.2">
      <c r="A30" s="11"/>
      <c r="B30" s="76" t="s">
        <v>53</v>
      </c>
      <c r="C30" s="76"/>
      <c r="D30" s="76"/>
      <c r="E30" s="76"/>
      <c r="F30" s="76"/>
      <c r="G30" s="76"/>
      <c r="H30" s="76"/>
      <c r="I30" s="76"/>
      <c r="J30" s="76"/>
      <c r="K30" s="10"/>
      <c r="L30" s="1"/>
      <c r="M30" s="24" t="s">
        <v>52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80"/>
      <c r="Y30" s="40"/>
      <c r="Z30" s="39"/>
      <c r="AA30" s="38"/>
      <c r="AB30" s="6"/>
    </row>
    <row r="31" spans="1:28" x14ac:dyDescent="0.2">
      <c r="A31" s="11"/>
      <c r="B31" s="30" t="s">
        <v>51</v>
      </c>
      <c r="C31" s="30"/>
      <c r="D31" s="30"/>
      <c r="E31" s="30"/>
      <c r="F31" s="30"/>
      <c r="G31" s="30"/>
      <c r="H31" s="30"/>
      <c r="I31" s="30"/>
      <c r="J31" s="30"/>
      <c r="K31" s="10"/>
      <c r="L31" s="1"/>
      <c r="M31" s="24" t="s">
        <v>50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80"/>
      <c r="Y31" s="40"/>
      <c r="Z31" s="39"/>
      <c r="AA31" s="38"/>
      <c r="AB31" s="6"/>
    </row>
    <row r="32" spans="1:28" x14ac:dyDescent="0.2">
      <c r="A32" s="11"/>
      <c r="B32" s="29" t="s">
        <v>49</v>
      </c>
      <c r="C32" s="28"/>
      <c r="D32" s="28"/>
      <c r="E32" s="28"/>
      <c r="F32" s="28"/>
      <c r="G32" s="28"/>
      <c r="H32" s="49">
        <v>1</v>
      </c>
      <c r="I32" s="77"/>
      <c r="J32" s="48"/>
      <c r="K32" s="56"/>
      <c r="L32" s="1"/>
      <c r="M32" s="19" t="s">
        <v>48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78"/>
      <c r="Y32" s="34"/>
      <c r="Z32" s="33"/>
      <c r="AA32" s="32"/>
      <c r="AB32" s="6"/>
    </row>
    <row r="33" spans="1:28" x14ac:dyDescent="0.2">
      <c r="A33" s="11"/>
      <c r="B33" s="24" t="s">
        <v>47</v>
      </c>
      <c r="C33" s="23"/>
      <c r="D33" s="23"/>
      <c r="E33" s="23"/>
      <c r="F33" s="23"/>
      <c r="G33" s="23"/>
      <c r="H33" s="62">
        <v>15.4</v>
      </c>
      <c r="I33" s="61"/>
      <c r="J33" s="60"/>
      <c r="K33" s="5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6"/>
    </row>
    <row r="34" spans="1:28" x14ac:dyDescent="0.2">
      <c r="A34" s="11"/>
      <c r="B34" s="24" t="s">
        <v>46</v>
      </c>
      <c r="C34" s="23"/>
      <c r="D34" s="23"/>
      <c r="E34" s="23"/>
      <c r="F34" s="23"/>
      <c r="G34" s="23"/>
      <c r="H34" s="62">
        <v>15.4</v>
      </c>
      <c r="I34" s="61"/>
      <c r="J34" s="60"/>
      <c r="K34" s="56"/>
      <c r="L34" s="1"/>
      <c r="M34" s="29" t="s">
        <v>45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79"/>
      <c r="Y34" s="49"/>
      <c r="Z34" s="77"/>
      <c r="AA34" s="48"/>
      <c r="AB34" s="6"/>
    </row>
    <row r="35" spans="1:28" x14ac:dyDescent="0.2">
      <c r="A35" s="11"/>
      <c r="B35" s="24" t="s">
        <v>44</v>
      </c>
      <c r="C35" s="23"/>
      <c r="D35" s="23"/>
      <c r="E35" s="23"/>
      <c r="F35" s="23"/>
      <c r="G35" s="23"/>
      <c r="H35" s="62">
        <v>15.4</v>
      </c>
      <c r="I35" s="61"/>
      <c r="J35" s="60"/>
      <c r="K35" s="56"/>
      <c r="L35" s="1"/>
      <c r="M35" s="19" t="s">
        <v>43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78"/>
      <c r="Y35" s="42"/>
      <c r="Z35" s="63"/>
      <c r="AA35" s="41"/>
      <c r="AB35" s="6"/>
    </row>
    <row r="36" spans="1:28" x14ac:dyDescent="0.2">
      <c r="A36" s="11"/>
      <c r="B36" s="24" t="s">
        <v>42</v>
      </c>
      <c r="C36" s="23"/>
      <c r="D36" s="23"/>
      <c r="E36" s="23"/>
      <c r="F36" s="23"/>
      <c r="G36" s="23"/>
      <c r="H36" s="62">
        <v>11.8</v>
      </c>
      <c r="I36" s="61"/>
      <c r="J36" s="60"/>
      <c r="K36" s="5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6"/>
    </row>
    <row r="37" spans="1:28" x14ac:dyDescent="0.2">
      <c r="A37" s="11"/>
      <c r="B37" s="24" t="s">
        <v>41</v>
      </c>
      <c r="C37" s="23"/>
      <c r="D37" s="23"/>
      <c r="E37" s="23"/>
      <c r="F37" s="23"/>
      <c r="G37" s="23"/>
      <c r="H37" s="62"/>
      <c r="I37" s="61"/>
      <c r="J37" s="60"/>
      <c r="K37" s="56"/>
      <c r="L37" s="1"/>
      <c r="M37" s="30" t="s">
        <v>40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6"/>
    </row>
    <row r="38" spans="1:28" x14ac:dyDescent="0.2">
      <c r="A38" s="11"/>
      <c r="B38" s="24" t="s">
        <v>39</v>
      </c>
      <c r="C38" s="23"/>
      <c r="D38" s="23"/>
      <c r="E38" s="23"/>
      <c r="F38" s="23"/>
      <c r="G38" s="23"/>
      <c r="H38" s="62"/>
      <c r="I38" s="61"/>
      <c r="J38" s="60"/>
      <c r="K38" s="56"/>
      <c r="L38" s="1"/>
      <c r="M38" s="24" t="s">
        <v>38</v>
      </c>
      <c r="N38" s="23"/>
      <c r="O38" s="23"/>
      <c r="P38" s="23"/>
      <c r="Q38" s="23"/>
      <c r="R38" s="23"/>
      <c r="S38" s="49"/>
      <c r="T38" s="77"/>
      <c r="U38" s="77"/>
      <c r="V38" s="77"/>
      <c r="W38" s="77"/>
      <c r="X38" s="77"/>
      <c r="Y38" s="77"/>
      <c r="Z38" s="77"/>
      <c r="AA38" s="48"/>
      <c r="AB38" s="6"/>
    </row>
    <row r="39" spans="1:28" x14ac:dyDescent="0.2">
      <c r="A39" s="11"/>
      <c r="B39" s="24" t="s">
        <v>37</v>
      </c>
      <c r="C39" s="23"/>
      <c r="D39" s="23"/>
      <c r="E39" s="23"/>
      <c r="F39" s="23"/>
      <c r="G39" s="23"/>
      <c r="H39" s="62"/>
      <c r="I39" s="61"/>
      <c r="J39" s="60"/>
      <c r="K39" s="56"/>
      <c r="L39" s="1"/>
      <c r="M39" s="24" t="s">
        <v>36</v>
      </c>
      <c r="N39" s="23"/>
      <c r="O39" s="23"/>
      <c r="P39" s="23"/>
      <c r="Q39" s="23"/>
      <c r="R39" s="23"/>
      <c r="S39" s="69" t="s">
        <v>35</v>
      </c>
      <c r="T39" s="68"/>
      <c r="U39" s="68"/>
      <c r="V39" s="68"/>
      <c r="W39" s="68"/>
      <c r="X39" s="68"/>
      <c r="Y39" s="68"/>
      <c r="Z39" s="68"/>
      <c r="AA39" s="67"/>
      <c r="AB39" s="6"/>
    </row>
    <row r="40" spans="1:28" x14ac:dyDescent="0.2">
      <c r="A40" s="11"/>
      <c r="B40" s="24" t="s">
        <v>34</v>
      </c>
      <c r="C40" s="23"/>
      <c r="D40" s="23"/>
      <c r="E40" s="23"/>
      <c r="F40" s="23"/>
      <c r="G40" s="23"/>
      <c r="H40" s="62">
        <v>4.8499999999999996</v>
      </c>
      <c r="I40" s="61"/>
      <c r="J40" s="60"/>
      <c r="K40" s="56"/>
      <c r="L40" s="1"/>
      <c r="M40" s="24" t="s">
        <v>33</v>
      </c>
      <c r="N40" s="23"/>
      <c r="O40" s="23"/>
      <c r="P40" s="23"/>
      <c r="Q40" s="23"/>
      <c r="R40" s="23"/>
      <c r="S40" s="69" t="s">
        <v>32</v>
      </c>
      <c r="T40" s="68"/>
      <c r="U40" s="68"/>
      <c r="V40" s="68"/>
      <c r="W40" s="68"/>
      <c r="X40" s="68"/>
      <c r="Y40" s="68"/>
      <c r="Z40" s="68"/>
      <c r="AA40" s="67"/>
      <c r="AB40" s="6"/>
    </row>
    <row r="41" spans="1:28" x14ac:dyDescent="0.2">
      <c r="A41" s="11"/>
      <c r="B41" s="24" t="s">
        <v>31</v>
      </c>
      <c r="C41" s="23"/>
      <c r="D41" s="23"/>
      <c r="E41" s="23"/>
      <c r="F41" s="23"/>
      <c r="G41" s="23"/>
      <c r="H41" s="62"/>
      <c r="I41" s="61"/>
      <c r="J41" s="60"/>
      <c r="K41" s="56"/>
      <c r="L41" s="1"/>
      <c r="M41" s="24" t="s">
        <v>30</v>
      </c>
      <c r="N41" s="23"/>
      <c r="O41" s="23"/>
      <c r="P41" s="23"/>
      <c r="Q41" s="23"/>
      <c r="R41" s="23"/>
      <c r="S41" s="69" t="s">
        <v>29</v>
      </c>
      <c r="T41" s="68"/>
      <c r="U41" s="68"/>
      <c r="V41" s="68"/>
      <c r="W41" s="68"/>
      <c r="X41" s="68"/>
      <c r="Y41" s="68"/>
      <c r="Z41" s="68"/>
      <c r="AA41" s="67"/>
      <c r="AB41" s="6"/>
    </row>
    <row r="42" spans="1:28" x14ac:dyDescent="0.2">
      <c r="A42" s="11"/>
      <c r="B42" s="24" t="s">
        <v>28</v>
      </c>
      <c r="C42" s="23"/>
      <c r="D42" s="23"/>
      <c r="E42" s="23"/>
      <c r="F42" s="23"/>
      <c r="G42" s="23"/>
      <c r="H42" s="62"/>
      <c r="I42" s="61"/>
      <c r="J42" s="60"/>
      <c r="K42" s="56"/>
      <c r="L42" s="1"/>
      <c r="M42" s="19" t="s">
        <v>27</v>
      </c>
      <c r="N42" s="18"/>
      <c r="O42" s="18"/>
      <c r="P42" s="18"/>
      <c r="Q42" s="18"/>
      <c r="R42" s="18"/>
      <c r="S42" s="42" t="s">
        <v>26</v>
      </c>
      <c r="T42" s="63"/>
      <c r="U42" s="63"/>
      <c r="V42" s="63"/>
      <c r="W42" s="63"/>
      <c r="X42" s="63"/>
      <c r="Y42" s="63"/>
      <c r="Z42" s="63"/>
      <c r="AA42" s="41"/>
      <c r="AB42" s="6"/>
    </row>
    <row r="43" spans="1:28" x14ac:dyDescent="0.2">
      <c r="A43" s="11"/>
      <c r="B43" s="24" t="s">
        <v>25</v>
      </c>
      <c r="C43" s="23"/>
      <c r="D43" s="23"/>
      <c r="E43" s="23"/>
      <c r="F43" s="23"/>
      <c r="G43" s="23"/>
      <c r="H43" s="62"/>
      <c r="I43" s="61"/>
      <c r="J43" s="60"/>
      <c r="K43" s="5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6"/>
    </row>
    <row r="44" spans="1:28" x14ac:dyDescent="0.2">
      <c r="A44" s="11"/>
      <c r="B44" s="24" t="s">
        <v>24</v>
      </c>
      <c r="C44" s="23"/>
      <c r="D44" s="23"/>
      <c r="E44" s="23"/>
      <c r="F44" s="23"/>
      <c r="G44" s="23"/>
      <c r="H44" s="62"/>
      <c r="I44" s="61"/>
      <c r="J44" s="60"/>
      <c r="K44" s="56"/>
      <c r="L44" s="1"/>
      <c r="M44" s="76" t="s">
        <v>23</v>
      </c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6"/>
    </row>
    <row r="45" spans="1:28" x14ac:dyDescent="0.2">
      <c r="A45" s="11"/>
      <c r="B45" s="24" t="s">
        <v>22</v>
      </c>
      <c r="C45" s="23"/>
      <c r="D45" s="23"/>
      <c r="E45" s="23"/>
      <c r="F45" s="23"/>
      <c r="G45" s="23"/>
      <c r="H45" s="62"/>
      <c r="I45" s="61"/>
      <c r="J45" s="60"/>
      <c r="K45" s="56"/>
      <c r="L45" s="1"/>
      <c r="M45" s="29"/>
      <c r="N45" s="28"/>
      <c r="O45" s="28"/>
      <c r="P45" s="28"/>
      <c r="Q45" s="75" t="s">
        <v>21</v>
      </c>
      <c r="R45" s="74"/>
      <c r="S45" s="73"/>
      <c r="T45" s="75" t="s">
        <v>20</v>
      </c>
      <c r="U45" s="74"/>
      <c r="V45" s="73"/>
      <c r="W45" s="1"/>
      <c r="X45" s="75" t="s">
        <v>19</v>
      </c>
      <c r="Y45" s="74"/>
      <c r="Z45" s="74"/>
      <c r="AA45" s="73"/>
      <c r="AB45" s="6"/>
    </row>
    <row r="46" spans="1:28" x14ac:dyDescent="0.2">
      <c r="A46" s="11"/>
      <c r="B46" s="24" t="s">
        <v>18</v>
      </c>
      <c r="C46" s="23"/>
      <c r="D46" s="23"/>
      <c r="E46" s="23"/>
      <c r="F46" s="23"/>
      <c r="G46" s="23"/>
      <c r="H46" s="62"/>
      <c r="I46" s="61"/>
      <c r="J46" s="60"/>
      <c r="K46" s="56"/>
      <c r="L46" s="1"/>
      <c r="M46" s="24" t="s">
        <v>17</v>
      </c>
      <c r="N46" s="23"/>
      <c r="O46" s="23"/>
      <c r="P46" s="23"/>
      <c r="Q46" s="72"/>
      <c r="R46" s="71"/>
      <c r="S46" s="70"/>
      <c r="T46" s="69"/>
      <c r="U46" s="68"/>
      <c r="V46" s="67"/>
      <c r="W46" s="1"/>
      <c r="X46" s="66"/>
      <c r="Y46" s="65"/>
      <c r="Z46" s="65" t="s">
        <v>0</v>
      </c>
      <c r="AA46" s="64"/>
      <c r="AB46" s="6"/>
    </row>
    <row r="47" spans="1:28" x14ac:dyDescent="0.2">
      <c r="A47" s="11"/>
      <c r="B47" s="24" t="s">
        <v>16</v>
      </c>
      <c r="C47" s="23"/>
      <c r="D47" s="23"/>
      <c r="E47" s="23"/>
      <c r="F47" s="23"/>
      <c r="G47" s="23"/>
      <c r="H47" s="62"/>
      <c r="I47" s="61"/>
      <c r="J47" s="60"/>
      <c r="K47" s="56"/>
      <c r="L47" s="1"/>
      <c r="M47" s="19" t="s">
        <v>15</v>
      </c>
      <c r="N47" s="18"/>
      <c r="O47" s="18"/>
      <c r="P47" s="18"/>
      <c r="Q47" s="66"/>
      <c r="R47" s="65"/>
      <c r="S47" s="64"/>
      <c r="T47" s="42"/>
      <c r="U47" s="63"/>
      <c r="V47" s="41"/>
      <c r="W47" s="1"/>
      <c r="X47" s="1" t="s">
        <v>0</v>
      </c>
      <c r="Y47" s="1"/>
      <c r="Z47" s="1"/>
      <c r="AA47" s="1" t="s">
        <v>0</v>
      </c>
      <c r="AB47" s="6"/>
    </row>
    <row r="48" spans="1:28" x14ac:dyDescent="0.2">
      <c r="A48" s="11"/>
      <c r="B48" s="24" t="s">
        <v>14</v>
      </c>
      <c r="C48" s="23"/>
      <c r="D48" s="23"/>
      <c r="E48" s="23"/>
      <c r="F48" s="23"/>
      <c r="G48" s="23"/>
      <c r="H48" s="62"/>
      <c r="I48" s="61"/>
      <c r="J48" s="60"/>
      <c r="K48" s="5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6"/>
    </row>
    <row r="49" spans="1:28" x14ac:dyDescent="0.2">
      <c r="A49" s="11"/>
      <c r="B49" s="19" t="s">
        <v>13</v>
      </c>
      <c r="C49" s="18"/>
      <c r="D49" s="18"/>
      <c r="E49" s="18"/>
      <c r="F49" s="18"/>
      <c r="G49" s="18"/>
      <c r="H49" s="59">
        <v>0</v>
      </c>
      <c r="I49" s="58"/>
      <c r="J49" s="57"/>
      <c r="K49" s="56"/>
      <c r="L49" s="1"/>
      <c r="M49" s="55" t="s">
        <v>12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3"/>
      <c r="Y49" s="52"/>
      <c r="Z49" s="52"/>
      <c r="AA49" s="51"/>
      <c r="AB49" s="6"/>
    </row>
    <row r="50" spans="1:28" ht="5.25" customHeight="1" x14ac:dyDescent="0.2">
      <c r="A50" s="11"/>
      <c r="B50" s="1"/>
      <c r="C50" s="1"/>
      <c r="D50" s="1"/>
      <c r="E50" s="1"/>
      <c r="F50" s="1"/>
      <c r="G50" s="1"/>
      <c r="H50" s="1"/>
      <c r="I50" s="1"/>
      <c r="J50" s="1"/>
      <c r="K50" s="1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6"/>
    </row>
    <row r="51" spans="1:28" x14ac:dyDescent="0.2">
      <c r="A51" s="11"/>
      <c r="B51" s="30" t="s">
        <v>11</v>
      </c>
      <c r="C51" s="30"/>
      <c r="D51" s="30"/>
      <c r="E51" s="30"/>
      <c r="F51" s="30"/>
      <c r="G51" s="30"/>
      <c r="H51" s="30"/>
      <c r="I51" s="30"/>
      <c r="J51" s="30"/>
      <c r="K51" s="10"/>
      <c r="L51" s="1"/>
      <c r="M51" s="29" t="s">
        <v>10</v>
      </c>
      <c r="N51" s="28"/>
      <c r="O51" s="28"/>
      <c r="P51" s="28"/>
      <c r="Q51" s="28"/>
      <c r="R51" s="28"/>
      <c r="S51" s="28"/>
      <c r="T51" s="50"/>
      <c r="U51" s="43"/>
      <c r="V51" s="29" t="s">
        <v>9</v>
      </c>
      <c r="W51" s="28"/>
      <c r="X51" s="28"/>
      <c r="Y51" s="28"/>
      <c r="Z51" s="49"/>
      <c r="AA51" s="48"/>
      <c r="AB51" s="6"/>
    </row>
    <row r="52" spans="1:28" x14ac:dyDescent="0.2">
      <c r="A52" s="11"/>
      <c r="B52" s="29" t="s">
        <v>4</v>
      </c>
      <c r="C52" s="28"/>
      <c r="D52" s="28"/>
      <c r="E52" s="28"/>
      <c r="F52" s="28"/>
      <c r="G52" s="28"/>
      <c r="H52" s="47"/>
      <c r="I52" s="46"/>
      <c r="J52" s="45"/>
      <c r="K52" s="10"/>
      <c r="L52" s="1"/>
      <c r="M52" s="19" t="s">
        <v>8</v>
      </c>
      <c r="N52" s="18"/>
      <c r="O52" s="18"/>
      <c r="P52" s="18"/>
      <c r="Q52" s="18"/>
      <c r="R52" s="18"/>
      <c r="S52" s="18"/>
      <c r="T52" s="44"/>
      <c r="U52" s="43"/>
      <c r="V52" s="19" t="s">
        <v>7</v>
      </c>
      <c r="W52" s="18"/>
      <c r="X52" s="18"/>
      <c r="Y52" s="18"/>
      <c r="Z52" s="42"/>
      <c r="AA52" s="41"/>
      <c r="AB52" s="6"/>
    </row>
    <row r="53" spans="1:28" x14ac:dyDescent="0.2">
      <c r="A53" s="11"/>
      <c r="B53" s="24" t="s">
        <v>3</v>
      </c>
      <c r="C53" s="23"/>
      <c r="D53" s="23"/>
      <c r="E53" s="23"/>
      <c r="F53" s="23"/>
      <c r="G53" s="23"/>
      <c r="H53" s="40"/>
      <c r="I53" s="39"/>
      <c r="J53" s="38"/>
      <c r="K53" s="1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6"/>
    </row>
    <row r="54" spans="1:28" x14ac:dyDescent="0.2">
      <c r="A54" s="11"/>
      <c r="B54" s="24" t="s">
        <v>2</v>
      </c>
      <c r="C54" s="23"/>
      <c r="D54" s="23"/>
      <c r="E54" s="23"/>
      <c r="F54" s="23"/>
      <c r="G54" s="23"/>
      <c r="H54" s="40">
        <v>1</v>
      </c>
      <c r="I54" s="39"/>
      <c r="J54" s="38"/>
      <c r="K54" s="10"/>
      <c r="L54" s="1"/>
      <c r="M54" s="37" t="s">
        <v>6</v>
      </c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5"/>
      <c r="AB54" s="6"/>
    </row>
    <row r="55" spans="1:28" x14ac:dyDescent="0.2">
      <c r="A55" s="11"/>
      <c r="B55" s="19" t="s">
        <v>1</v>
      </c>
      <c r="C55" s="18"/>
      <c r="D55" s="18"/>
      <c r="E55" s="18"/>
      <c r="F55" s="18"/>
      <c r="G55" s="18"/>
      <c r="H55" s="34"/>
      <c r="I55" s="33"/>
      <c r="J55" s="32"/>
      <c r="K55" s="10"/>
      <c r="L55" s="1"/>
      <c r="M55" s="14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2"/>
      <c r="AB55" s="6"/>
    </row>
    <row r="56" spans="1:28" x14ac:dyDescent="0.2">
      <c r="A56" s="11"/>
      <c r="B56" s="1"/>
      <c r="C56" s="1"/>
      <c r="D56" s="1"/>
      <c r="E56" s="1"/>
      <c r="F56" s="1"/>
      <c r="G56" s="1"/>
      <c r="H56" s="31"/>
      <c r="I56" s="31"/>
      <c r="J56" s="31"/>
      <c r="K56" s="10"/>
      <c r="L56" s="1"/>
      <c r="M56" s="14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2"/>
      <c r="AB56" s="6"/>
    </row>
    <row r="57" spans="1:28" x14ac:dyDescent="0.2">
      <c r="A57" s="11"/>
      <c r="B57" s="1"/>
      <c r="C57" s="1"/>
      <c r="D57" s="1"/>
      <c r="E57" s="1"/>
      <c r="F57" s="1"/>
      <c r="G57" s="1"/>
      <c r="H57" s="1"/>
      <c r="I57" s="1"/>
      <c r="J57" s="1"/>
      <c r="K57" s="10"/>
      <c r="L57" s="1"/>
      <c r="M57" s="14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2"/>
      <c r="AB57" s="6"/>
    </row>
    <row r="58" spans="1:28" x14ac:dyDescent="0.2">
      <c r="A58" s="11"/>
      <c r="B58" s="30" t="s">
        <v>5</v>
      </c>
      <c r="C58" s="30"/>
      <c r="D58" s="30"/>
      <c r="E58" s="30"/>
      <c r="F58" s="30"/>
      <c r="G58" s="30"/>
      <c r="H58" s="30"/>
      <c r="I58" s="30"/>
      <c r="J58" s="30"/>
      <c r="K58" s="10"/>
      <c r="L58" s="1"/>
      <c r="M58" s="14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2"/>
      <c r="AB58" s="6"/>
    </row>
    <row r="59" spans="1:28" x14ac:dyDescent="0.2">
      <c r="A59" s="11"/>
      <c r="B59" s="29" t="s">
        <v>4</v>
      </c>
      <c r="C59" s="28"/>
      <c r="D59" s="28"/>
      <c r="E59" s="28"/>
      <c r="F59" s="28"/>
      <c r="G59" s="28"/>
      <c r="H59" s="27"/>
      <c r="I59" s="26"/>
      <c r="J59" s="25"/>
      <c r="K59" s="10"/>
      <c r="L59" s="1"/>
      <c r="M59" s="14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2"/>
      <c r="AB59" s="6"/>
    </row>
    <row r="60" spans="1:28" x14ac:dyDescent="0.2">
      <c r="A60" s="11"/>
      <c r="B60" s="24" t="s">
        <v>3</v>
      </c>
      <c r="C60" s="23"/>
      <c r="D60" s="23"/>
      <c r="E60" s="23"/>
      <c r="F60" s="23"/>
      <c r="G60" s="23"/>
      <c r="H60" s="22"/>
      <c r="I60" s="21"/>
      <c r="J60" s="20"/>
      <c r="K60" s="10"/>
      <c r="L60" s="1"/>
      <c r="M60" s="14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2"/>
      <c r="AB60" s="6"/>
    </row>
    <row r="61" spans="1:28" x14ac:dyDescent="0.2">
      <c r="A61" s="11"/>
      <c r="B61" s="24" t="s">
        <v>2</v>
      </c>
      <c r="C61" s="23"/>
      <c r="D61" s="23"/>
      <c r="E61" s="23"/>
      <c r="F61" s="23"/>
      <c r="G61" s="23"/>
      <c r="H61" s="22"/>
      <c r="I61" s="21"/>
      <c r="J61" s="20"/>
      <c r="K61" s="10"/>
      <c r="L61" s="1"/>
      <c r="M61" s="14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2"/>
      <c r="AB61" s="6"/>
    </row>
    <row r="62" spans="1:28" x14ac:dyDescent="0.2">
      <c r="A62" s="11"/>
      <c r="B62" s="19" t="s">
        <v>1</v>
      </c>
      <c r="C62" s="18"/>
      <c r="D62" s="18"/>
      <c r="E62" s="18"/>
      <c r="F62" s="18"/>
      <c r="G62" s="18"/>
      <c r="H62" s="17"/>
      <c r="I62" s="16"/>
      <c r="J62" s="15"/>
      <c r="K62" s="10"/>
      <c r="L62" s="1"/>
      <c r="M62" s="14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2"/>
      <c r="AB62" s="6"/>
    </row>
    <row r="63" spans="1:28" x14ac:dyDescent="0.2">
      <c r="A63" s="11"/>
      <c r="B63" s="1"/>
      <c r="C63" s="1"/>
      <c r="D63" s="1"/>
      <c r="E63" s="1"/>
      <c r="F63" s="1"/>
      <c r="G63" s="1"/>
      <c r="H63" s="1"/>
      <c r="I63" s="1"/>
      <c r="J63" s="1"/>
      <c r="K63" s="10"/>
      <c r="L63" s="1"/>
      <c r="M63" s="9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7"/>
      <c r="AB63" s="6"/>
    </row>
    <row r="64" spans="1:28" ht="8.1" customHeight="1" thickBot="1" x14ac:dyDescent="0.25">
      <c r="A64" s="5" t="s">
        <v>0</v>
      </c>
      <c r="B64" s="3" t="s">
        <v>0</v>
      </c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2"/>
    </row>
    <row r="65" spans="2:27" ht="13.5" thickTop="1" x14ac:dyDescent="0.2">
      <c r="B65" t="s">
        <v>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</sheetData>
  <mergeCells count="83">
    <mergeCell ref="J7:M7"/>
    <mergeCell ref="O7:T7"/>
    <mergeCell ref="V7:AA7"/>
    <mergeCell ref="B1:AA1"/>
    <mergeCell ref="B2:AA2"/>
    <mergeCell ref="B3:AA3"/>
    <mergeCell ref="B4:AA4"/>
    <mergeCell ref="B5:AA5"/>
    <mergeCell ref="D8:G8"/>
    <mergeCell ref="H8:I8"/>
    <mergeCell ref="I11:K11"/>
    <mergeCell ref="S11:V11"/>
    <mergeCell ref="B14:J14"/>
    <mergeCell ref="M14:AA14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E549C-EBC2-4872-B728-E475E38CBCE7}">
  <sheetPr>
    <tabColor rgb="FF00B0F0"/>
  </sheetPr>
  <dimension ref="B1:AC247"/>
  <sheetViews>
    <sheetView showGridLines="0" topLeftCell="B64" zoomScale="115" zoomScaleNormal="115" workbookViewId="0">
      <selection activeCell="P11" sqref="P11:Q11"/>
    </sheetView>
  </sheetViews>
  <sheetFormatPr baseColWidth="10" defaultColWidth="11.42578125" defaultRowHeight="12.75" x14ac:dyDescent="0.2"/>
  <cols>
    <col min="1" max="1" width="1.7109375" customWidth="1"/>
    <col min="2" max="2" width="0.7109375" customWidth="1"/>
    <col min="3" max="3" width="8.7109375" customWidth="1"/>
    <col min="4" max="4" width="6.7109375" customWidth="1"/>
    <col min="5" max="11" width="3.7109375" customWidth="1"/>
    <col min="12" max="12" width="5.85546875" customWidth="1"/>
    <col min="13" max="13" width="4.7109375" customWidth="1"/>
    <col min="14" max="14" width="3.7109375" customWidth="1"/>
    <col min="15" max="15" width="1" customWidth="1"/>
    <col min="16" max="17" width="3.7109375" customWidth="1"/>
    <col min="18" max="18" width="3.5703125" customWidth="1"/>
    <col min="19" max="19" width="3.7109375" customWidth="1"/>
    <col min="20" max="20" width="4.28515625" customWidth="1"/>
    <col min="21" max="21" width="3.7109375" customWidth="1"/>
    <col min="22" max="22" width="1.28515625" customWidth="1"/>
    <col min="23" max="25" width="3.7109375" customWidth="1"/>
    <col min="26" max="26" width="1.28515625" customWidth="1"/>
    <col min="27" max="28" width="3.7109375" customWidth="1"/>
    <col min="29" max="29" width="0.85546875" customWidth="1"/>
  </cols>
  <sheetData>
    <row r="1" spans="2:29" ht="15.75" x14ac:dyDescent="0.25">
      <c r="B1" t="s">
        <v>112</v>
      </c>
      <c r="C1" s="149" t="s">
        <v>111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2:29" x14ac:dyDescent="0.2">
      <c r="C2" s="148" t="s">
        <v>110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</row>
    <row r="3" spans="2:29" x14ac:dyDescent="0.2">
      <c r="C3" s="148" t="s">
        <v>109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2:29" x14ac:dyDescent="0.2">
      <c r="C4" s="147" t="s">
        <v>108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</row>
    <row r="5" spans="2:29" x14ac:dyDescent="0.2">
      <c r="C5" s="76" t="s">
        <v>172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2:29" ht="10.15" customHeight="1" thickBot="1" x14ac:dyDescent="0.25"/>
    <row r="7" spans="2:29" ht="9" customHeight="1" thickTop="1" x14ac:dyDescent="0.2">
      <c r="B7" s="145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1" t="s">
        <v>171</v>
      </c>
      <c r="N7" s="141"/>
      <c r="O7" s="143"/>
      <c r="P7" s="141" t="s">
        <v>106</v>
      </c>
      <c r="Q7" s="141"/>
      <c r="R7" s="141"/>
      <c r="S7" s="141"/>
      <c r="T7" s="141"/>
      <c r="U7" s="141"/>
      <c r="V7" s="143" t="s">
        <v>0</v>
      </c>
      <c r="W7" s="141" t="s">
        <v>105</v>
      </c>
      <c r="X7" s="141"/>
      <c r="Y7" s="141"/>
      <c r="Z7" s="142"/>
      <c r="AA7" s="141"/>
      <c r="AB7" s="141"/>
      <c r="AC7" s="140"/>
    </row>
    <row r="8" spans="2:29" ht="16.149999999999999" customHeight="1" x14ac:dyDescent="0.2">
      <c r="B8" s="115"/>
      <c r="C8" s="128" t="s">
        <v>104</v>
      </c>
      <c r="D8" s="120" t="str">
        <f>+'11INV'!D8:G8</f>
        <v>Puente La Quebrada Izquierdo</v>
      </c>
      <c r="E8" s="119"/>
      <c r="F8" s="119"/>
      <c r="G8" s="119"/>
      <c r="H8" s="119"/>
      <c r="I8" s="119"/>
      <c r="J8" s="118" t="s">
        <v>0</v>
      </c>
      <c r="K8" s="136" t="s">
        <v>170</v>
      </c>
      <c r="L8" s="135"/>
      <c r="M8" s="131">
        <f>+'11INV'!J8</f>
        <v>0</v>
      </c>
      <c r="N8" s="131">
        <f>+'11INV'!M8</f>
        <v>8</v>
      </c>
      <c r="O8" s="132" t="s">
        <v>101</v>
      </c>
      <c r="P8" s="131">
        <f>+'11INV'!O8</f>
        <v>2</v>
      </c>
      <c r="Q8" s="131">
        <f>+'11INV'!P8</f>
        <v>5</v>
      </c>
      <c r="R8" s="131">
        <f>+'11INV'!Q8</f>
        <v>0</v>
      </c>
      <c r="S8" s="131">
        <f>+'11INV'!R8</f>
        <v>4</v>
      </c>
      <c r="T8" s="131"/>
      <c r="U8" s="131"/>
      <c r="V8" s="132" t="s">
        <v>101</v>
      </c>
      <c r="W8" s="131"/>
      <c r="X8" s="131"/>
      <c r="Y8" s="131"/>
      <c r="Z8" s="132" t="s">
        <v>100</v>
      </c>
      <c r="AA8" s="131"/>
      <c r="AB8" s="131"/>
      <c r="AC8" s="130"/>
    </row>
    <row r="9" spans="2:29" ht="3.75" customHeight="1" x14ac:dyDescent="0.2">
      <c r="B9" s="115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6"/>
      <c r="N9" s="116"/>
      <c r="O9" s="117"/>
      <c r="P9" s="116"/>
      <c r="Q9" s="116"/>
      <c r="R9" s="116"/>
      <c r="S9" s="116"/>
      <c r="T9" s="116"/>
      <c r="U9" s="116"/>
      <c r="V9" s="117"/>
      <c r="W9" s="116"/>
      <c r="X9" s="116"/>
      <c r="Y9" s="116"/>
      <c r="Z9" s="117"/>
      <c r="AA9" s="116"/>
      <c r="AB9" s="116"/>
      <c r="AC9" s="96"/>
    </row>
    <row r="10" spans="2:29" ht="3.75" customHeight="1" x14ac:dyDescent="0.2">
      <c r="B10" s="115"/>
      <c r="C10" s="121"/>
      <c r="D10" s="121"/>
      <c r="E10" s="121"/>
      <c r="F10" s="121"/>
      <c r="G10" s="121"/>
      <c r="H10" s="117"/>
      <c r="I10" s="117"/>
      <c r="J10" s="117"/>
      <c r="K10" s="121"/>
      <c r="L10" s="121"/>
      <c r="M10" s="129"/>
      <c r="N10" s="129"/>
      <c r="O10" s="121"/>
      <c r="P10" s="129"/>
      <c r="Q10" s="129"/>
      <c r="R10" s="129"/>
      <c r="S10" s="129"/>
      <c r="T10" s="129"/>
      <c r="U10" s="129"/>
      <c r="V10" s="121"/>
      <c r="W10" s="129"/>
      <c r="X10" s="129"/>
      <c r="Y10" s="129"/>
      <c r="Z10" s="121"/>
      <c r="AA10" s="116"/>
      <c r="AB10" s="116"/>
      <c r="AC10" s="96"/>
    </row>
    <row r="11" spans="2:29" ht="16.149999999999999" customHeight="1" x14ac:dyDescent="0.2">
      <c r="B11" s="115"/>
      <c r="C11" s="128" t="s">
        <v>99</v>
      </c>
      <c r="D11" s="120" t="str">
        <f>+'11INV'!D11</f>
        <v>Santander de Quilichao -  Palmira</v>
      </c>
      <c r="E11" s="119"/>
      <c r="F11" s="119"/>
      <c r="G11" s="119"/>
      <c r="H11" s="119"/>
      <c r="I11" s="119"/>
      <c r="J11" s="118"/>
      <c r="K11" s="229" t="s">
        <v>169</v>
      </c>
      <c r="L11" s="120">
        <f>+'11INV'!N11</f>
        <v>82</v>
      </c>
      <c r="M11" s="119" t="s">
        <v>96</v>
      </c>
      <c r="N11" s="126">
        <f>+'11INV'!P11</f>
        <v>270</v>
      </c>
      <c r="O11" s="228"/>
      <c r="P11" s="152" t="s">
        <v>168</v>
      </c>
      <c r="Q11" s="135"/>
      <c r="R11" s="227" t="s">
        <v>0</v>
      </c>
      <c r="S11" s="227">
        <v>8</v>
      </c>
      <c r="T11" s="227">
        <v>2023</v>
      </c>
      <c r="U11" s="136" t="s">
        <v>167</v>
      </c>
      <c r="V11" s="152"/>
      <c r="W11" s="135"/>
      <c r="X11" s="120"/>
      <c r="Y11" s="226" t="s">
        <v>166</v>
      </c>
      <c r="Z11" s="226"/>
      <c r="AA11" s="226" t="s">
        <v>0</v>
      </c>
      <c r="AB11" s="118"/>
      <c r="AC11" s="225"/>
    </row>
    <row r="12" spans="2:29" ht="3.75" customHeight="1" x14ac:dyDescent="0.2">
      <c r="B12" s="115"/>
      <c r="C12" s="117"/>
      <c r="D12" s="117"/>
      <c r="E12" s="117"/>
      <c r="F12" s="117"/>
      <c r="G12" s="117"/>
      <c r="H12" s="116"/>
      <c r="I12" s="116"/>
      <c r="J12" s="116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6"/>
      <c r="AB12" s="116"/>
      <c r="AC12" s="96"/>
    </row>
    <row r="13" spans="2:29" ht="3.75" customHeight="1" x14ac:dyDescent="0.2">
      <c r="B13" s="115"/>
      <c r="C13" s="121"/>
      <c r="D13" s="121"/>
      <c r="E13" s="121"/>
      <c r="F13" s="121"/>
      <c r="G13" s="121"/>
      <c r="H13" s="129"/>
      <c r="I13" s="129"/>
      <c r="J13" s="129"/>
      <c r="K13" s="121"/>
      <c r="L13" s="121"/>
      <c r="M13" s="129"/>
      <c r="N13" s="129"/>
      <c r="O13" s="129"/>
      <c r="P13" s="129"/>
      <c r="Q13" s="121"/>
      <c r="R13" s="117"/>
      <c r="S13" s="116"/>
      <c r="T13" s="116"/>
      <c r="U13" s="121"/>
      <c r="V13" s="121"/>
      <c r="W13" s="121"/>
      <c r="X13" s="121"/>
      <c r="Y13" s="129"/>
      <c r="Z13" s="129"/>
      <c r="AA13" s="116"/>
      <c r="AB13" s="116"/>
      <c r="AC13" s="96"/>
    </row>
    <row r="14" spans="2:29" ht="16.149999999999999" customHeight="1" x14ac:dyDescent="0.2">
      <c r="B14" s="115"/>
      <c r="C14" s="128" t="s">
        <v>165</v>
      </c>
      <c r="D14" s="120"/>
      <c r="E14" s="136" t="s">
        <v>164</v>
      </c>
      <c r="F14" s="135"/>
      <c r="G14" s="134"/>
      <c r="H14" s="119"/>
      <c r="I14" s="127"/>
      <c r="J14" s="118" t="s">
        <v>0</v>
      </c>
      <c r="K14" s="136" t="s">
        <v>163</v>
      </c>
      <c r="L14" s="152"/>
      <c r="M14" s="135"/>
      <c r="N14" s="124" t="s">
        <v>162</v>
      </c>
      <c r="O14" s="123"/>
      <c r="P14" s="123"/>
      <c r="Q14" s="123"/>
      <c r="R14" s="123"/>
      <c r="S14" s="123"/>
      <c r="T14" s="122"/>
      <c r="U14" s="136" t="s">
        <v>161</v>
      </c>
      <c r="V14" s="152"/>
      <c r="W14" s="152"/>
      <c r="X14" s="152"/>
      <c r="Y14" s="152"/>
      <c r="Z14" s="135"/>
      <c r="AA14" s="120"/>
      <c r="AB14" s="118"/>
      <c r="AC14" s="130"/>
    </row>
    <row r="15" spans="2:29" ht="4.1500000000000004" customHeight="1" x14ac:dyDescent="0.2">
      <c r="B15" s="115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6"/>
      <c r="S15" s="116"/>
      <c r="T15" s="116"/>
      <c r="U15" s="117"/>
      <c r="V15" s="117"/>
      <c r="W15" s="117"/>
      <c r="X15" s="117"/>
      <c r="Y15" s="117"/>
      <c r="Z15" s="117"/>
      <c r="AA15" s="116"/>
      <c r="AB15" s="116"/>
      <c r="AC15" s="96"/>
    </row>
    <row r="16" spans="2:29" ht="4.1500000000000004" customHeight="1" thickBot="1" x14ac:dyDescent="0.25">
      <c r="B16" s="115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96"/>
    </row>
    <row r="17" spans="2:29" ht="13.5" customHeight="1" thickTop="1" x14ac:dyDescent="0.2">
      <c r="B17" s="115"/>
      <c r="C17" s="224"/>
      <c r="D17" s="223"/>
      <c r="E17" s="223"/>
      <c r="F17" s="223"/>
      <c r="G17" s="223"/>
      <c r="H17" s="222"/>
      <c r="I17" s="221"/>
      <c r="J17" s="221"/>
      <c r="K17" s="221"/>
      <c r="L17" s="220"/>
      <c r="M17" s="219" t="s">
        <v>160</v>
      </c>
      <c r="N17" s="219"/>
      <c r="O17" s="219"/>
      <c r="P17" s="219"/>
      <c r="Q17" s="219"/>
      <c r="R17" s="219"/>
      <c r="S17" s="219"/>
      <c r="T17" s="218"/>
      <c r="U17" s="217"/>
      <c r="V17" s="217"/>
      <c r="W17" s="217"/>
      <c r="X17" s="217"/>
      <c r="Y17" s="217"/>
      <c r="Z17" s="217"/>
      <c r="AA17" s="217"/>
      <c r="AB17" s="216"/>
      <c r="AC17" s="96"/>
    </row>
    <row r="18" spans="2:29" ht="56.25" x14ac:dyDescent="0.2">
      <c r="B18" s="115"/>
      <c r="C18" s="215" t="s">
        <v>159</v>
      </c>
      <c r="D18" s="214"/>
      <c r="E18" s="214"/>
      <c r="F18" s="214"/>
      <c r="G18" s="214"/>
      <c r="H18" s="213" t="s">
        <v>158</v>
      </c>
      <c r="I18" s="212" t="s">
        <v>157</v>
      </c>
      <c r="J18" s="212" t="s">
        <v>156</v>
      </c>
      <c r="K18" s="212" t="s">
        <v>155</v>
      </c>
      <c r="L18" s="211" t="s">
        <v>154</v>
      </c>
      <c r="M18" s="210" t="s">
        <v>90</v>
      </c>
      <c r="N18" s="209" t="s">
        <v>153</v>
      </c>
      <c r="O18" s="209"/>
      <c r="P18" s="209"/>
      <c r="Q18" s="209" t="s">
        <v>152</v>
      </c>
      <c r="R18" s="209"/>
      <c r="S18" s="209" t="s">
        <v>151</v>
      </c>
      <c r="T18" s="208"/>
      <c r="U18" s="207" t="s">
        <v>150</v>
      </c>
      <c r="V18" s="206"/>
      <c r="W18" s="206"/>
      <c r="X18" s="206"/>
      <c r="Y18" s="206"/>
      <c r="Z18" s="206"/>
      <c r="AA18" s="206"/>
      <c r="AB18" s="205"/>
      <c r="AC18" s="130"/>
    </row>
    <row r="19" spans="2:29" ht="14.65" customHeight="1" x14ac:dyDescent="0.2">
      <c r="B19" s="115"/>
      <c r="C19" s="204" t="s">
        <v>149</v>
      </c>
      <c r="D19" s="203"/>
      <c r="E19" s="202"/>
      <c r="F19" s="202"/>
      <c r="G19" s="202"/>
      <c r="H19" s="188">
        <v>0</v>
      </c>
      <c r="I19" s="184"/>
      <c r="J19" s="184"/>
      <c r="K19" s="190" t="s">
        <v>148</v>
      </c>
      <c r="L19" s="183"/>
      <c r="M19" s="182"/>
      <c r="N19" s="180"/>
      <c r="O19" s="129"/>
      <c r="P19" s="181"/>
      <c r="Q19" s="180"/>
      <c r="R19" s="181"/>
      <c r="S19" s="180"/>
      <c r="T19" s="179"/>
      <c r="U19" s="178" t="s">
        <v>147</v>
      </c>
      <c r="V19" s="177"/>
      <c r="W19" s="177"/>
      <c r="X19" s="177"/>
      <c r="Y19" s="177"/>
      <c r="Z19" s="177"/>
      <c r="AA19" s="177"/>
      <c r="AB19" s="176"/>
      <c r="AC19" s="130"/>
    </row>
    <row r="20" spans="2:29" ht="14.65" customHeight="1" x14ac:dyDescent="0.2">
      <c r="B20" s="115"/>
      <c r="C20" s="201"/>
      <c r="D20" s="200"/>
      <c r="E20" s="199"/>
      <c r="F20" s="199"/>
      <c r="G20" s="199"/>
      <c r="H20" s="187"/>
      <c r="I20" s="172"/>
      <c r="J20" s="172"/>
      <c r="K20" s="189"/>
      <c r="L20" s="171"/>
      <c r="M20" s="170"/>
      <c r="N20" s="167"/>
      <c r="O20" s="169"/>
      <c r="P20" s="168"/>
      <c r="Q20" s="167"/>
      <c r="R20" s="168"/>
      <c r="S20" s="167"/>
      <c r="T20" s="166"/>
      <c r="U20" s="165"/>
      <c r="V20" s="164"/>
      <c r="W20" s="164"/>
      <c r="X20" s="164"/>
      <c r="Y20" s="164"/>
      <c r="Z20" s="164"/>
      <c r="AA20" s="164"/>
      <c r="AB20" s="163"/>
      <c r="AC20" s="130"/>
    </row>
    <row r="21" spans="2:29" ht="14.65" customHeight="1" x14ac:dyDescent="0.2">
      <c r="B21" s="115"/>
      <c r="C21" s="186" t="s">
        <v>146</v>
      </c>
      <c r="D21" s="162"/>
      <c r="E21" s="129"/>
      <c r="F21" s="129"/>
      <c r="G21" s="129"/>
      <c r="H21" s="188">
        <v>2</v>
      </c>
      <c r="I21" s="184"/>
      <c r="J21" s="184"/>
      <c r="K21" s="190">
        <v>821</v>
      </c>
      <c r="L21" s="183"/>
      <c r="M21" s="182"/>
      <c r="N21" s="180"/>
      <c r="O21" s="129"/>
      <c r="P21" s="181"/>
      <c r="Q21" s="180"/>
      <c r="R21" s="181"/>
      <c r="S21" s="180"/>
      <c r="T21" s="179"/>
      <c r="U21" s="198" t="s">
        <v>145</v>
      </c>
      <c r="V21" s="197"/>
      <c r="W21" s="197"/>
      <c r="X21" s="197"/>
      <c r="Y21" s="197"/>
      <c r="Z21" s="197"/>
      <c r="AA21" s="197"/>
      <c r="AB21" s="196"/>
      <c r="AC21" s="130"/>
    </row>
    <row r="22" spans="2:29" ht="14.65" customHeight="1" x14ac:dyDescent="0.2">
      <c r="B22" s="115"/>
      <c r="C22" s="175"/>
      <c r="D22" s="174"/>
      <c r="E22" s="117"/>
      <c r="F22" s="117"/>
      <c r="G22" s="117"/>
      <c r="H22" s="187"/>
      <c r="I22" s="172"/>
      <c r="J22" s="172"/>
      <c r="K22" s="189"/>
      <c r="L22" s="171"/>
      <c r="M22" s="170"/>
      <c r="N22" s="167"/>
      <c r="O22" s="169"/>
      <c r="P22" s="168"/>
      <c r="Q22" s="167"/>
      <c r="R22" s="168"/>
      <c r="S22" s="167"/>
      <c r="T22" s="166"/>
      <c r="U22" s="195"/>
      <c r="V22" s="194"/>
      <c r="W22" s="194"/>
      <c r="X22" s="194"/>
      <c r="Y22" s="194"/>
      <c r="Z22" s="194"/>
      <c r="AA22" s="194"/>
      <c r="AB22" s="193"/>
      <c r="AC22" s="130"/>
    </row>
    <row r="23" spans="2:29" ht="14.65" customHeight="1" x14ac:dyDescent="0.2">
      <c r="B23" s="115"/>
      <c r="C23" s="186" t="s">
        <v>144</v>
      </c>
      <c r="D23" s="162"/>
      <c r="E23" s="129"/>
      <c r="F23" s="129"/>
      <c r="G23" s="129"/>
      <c r="H23" s="188">
        <v>0</v>
      </c>
      <c r="I23" s="184"/>
      <c r="J23" s="184"/>
      <c r="K23" s="190">
        <v>821</v>
      </c>
      <c r="L23" s="183"/>
      <c r="M23" s="182"/>
      <c r="N23" s="180"/>
      <c r="O23" s="129"/>
      <c r="P23" s="181"/>
      <c r="Q23" s="180"/>
      <c r="R23" s="181"/>
      <c r="S23" s="180"/>
      <c r="T23" s="179"/>
      <c r="U23" s="198" t="s">
        <v>143</v>
      </c>
      <c r="V23" s="197"/>
      <c r="W23" s="197"/>
      <c r="X23" s="197"/>
      <c r="Y23" s="197"/>
      <c r="Z23" s="197"/>
      <c r="AA23" s="197"/>
      <c r="AB23" s="196"/>
      <c r="AC23" s="130"/>
    </row>
    <row r="24" spans="2:29" ht="14.65" customHeight="1" x14ac:dyDescent="0.2">
      <c r="B24" s="115"/>
      <c r="C24" s="175"/>
      <c r="D24" s="174"/>
      <c r="E24" s="117"/>
      <c r="F24" s="117"/>
      <c r="G24" s="117"/>
      <c r="H24" s="187"/>
      <c r="I24" s="172"/>
      <c r="J24" s="172"/>
      <c r="K24" s="189"/>
      <c r="L24" s="171"/>
      <c r="M24" s="170"/>
      <c r="N24" s="167"/>
      <c r="O24" s="169"/>
      <c r="P24" s="168"/>
      <c r="Q24" s="167"/>
      <c r="R24" s="168"/>
      <c r="S24" s="167"/>
      <c r="T24" s="166"/>
      <c r="U24" s="195"/>
      <c r="V24" s="194"/>
      <c r="W24" s="194"/>
      <c r="X24" s="194"/>
      <c r="Y24" s="194"/>
      <c r="Z24" s="194"/>
      <c r="AA24" s="194"/>
      <c r="AB24" s="193"/>
      <c r="AC24" s="130"/>
    </row>
    <row r="25" spans="2:29" ht="14.65" customHeight="1" x14ac:dyDescent="0.2">
      <c r="B25" s="115"/>
      <c r="C25" s="186" t="s">
        <v>142</v>
      </c>
      <c r="D25" s="162"/>
      <c r="E25" s="129"/>
      <c r="F25" s="129"/>
      <c r="G25" s="129"/>
      <c r="H25" s="188">
        <v>3</v>
      </c>
      <c r="I25" s="184"/>
      <c r="J25" s="184"/>
      <c r="K25" s="190" t="s">
        <v>141</v>
      </c>
      <c r="L25" s="183"/>
      <c r="M25" s="182"/>
      <c r="N25" s="180"/>
      <c r="O25" s="129"/>
      <c r="P25" s="181"/>
      <c r="Q25" s="180"/>
      <c r="R25" s="181"/>
      <c r="S25" s="180"/>
      <c r="T25" s="179"/>
      <c r="U25" s="198" t="s">
        <v>140</v>
      </c>
      <c r="V25" s="197"/>
      <c r="W25" s="197"/>
      <c r="X25" s="197"/>
      <c r="Y25" s="197"/>
      <c r="Z25" s="197"/>
      <c r="AA25" s="197"/>
      <c r="AB25" s="196"/>
      <c r="AC25" s="130"/>
    </row>
    <row r="26" spans="2:29" ht="14.65" customHeight="1" x14ac:dyDescent="0.2">
      <c r="B26" s="115"/>
      <c r="C26" s="175"/>
      <c r="D26" s="174"/>
      <c r="E26" s="117"/>
      <c r="F26" s="117"/>
      <c r="G26" s="117"/>
      <c r="H26" s="187"/>
      <c r="I26" s="172"/>
      <c r="J26" s="172"/>
      <c r="K26" s="189"/>
      <c r="L26" s="171"/>
      <c r="M26" s="170"/>
      <c r="N26" s="167"/>
      <c r="O26" s="169"/>
      <c r="P26" s="168"/>
      <c r="Q26" s="167"/>
      <c r="R26" s="168"/>
      <c r="S26" s="167"/>
      <c r="T26" s="166"/>
      <c r="U26" s="195"/>
      <c r="V26" s="194"/>
      <c r="W26" s="194"/>
      <c r="X26" s="194"/>
      <c r="Y26" s="194"/>
      <c r="Z26" s="194"/>
      <c r="AA26" s="194"/>
      <c r="AB26" s="193"/>
      <c r="AC26" s="130"/>
    </row>
    <row r="27" spans="2:29" ht="14.65" customHeight="1" x14ac:dyDescent="0.2">
      <c r="B27" s="115"/>
      <c r="C27" s="186" t="s">
        <v>139</v>
      </c>
      <c r="D27" s="162"/>
      <c r="E27" s="129"/>
      <c r="F27" s="129"/>
      <c r="G27" s="129"/>
      <c r="H27" s="188"/>
      <c r="I27" s="184"/>
      <c r="J27" s="184"/>
      <c r="K27" s="190"/>
      <c r="L27" s="183"/>
      <c r="M27" s="182"/>
      <c r="N27" s="180"/>
      <c r="O27" s="129"/>
      <c r="P27" s="181"/>
      <c r="Q27" s="180"/>
      <c r="R27" s="181"/>
      <c r="S27" s="180"/>
      <c r="T27" s="179"/>
      <c r="U27" s="198"/>
      <c r="V27" s="197"/>
      <c r="W27" s="197"/>
      <c r="X27" s="197"/>
      <c r="Y27" s="197"/>
      <c r="Z27" s="197"/>
      <c r="AA27" s="197"/>
      <c r="AB27" s="196"/>
      <c r="AC27" s="130"/>
    </row>
    <row r="28" spans="2:29" ht="14.65" customHeight="1" x14ac:dyDescent="0.2">
      <c r="B28" s="115"/>
      <c r="C28" s="175"/>
      <c r="D28" s="174"/>
      <c r="E28" s="117"/>
      <c r="F28" s="117"/>
      <c r="G28" s="117"/>
      <c r="H28" s="187"/>
      <c r="I28" s="172"/>
      <c r="J28" s="172"/>
      <c r="K28" s="189"/>
      <c r="L28" s="171"/>
      <c r="M28" s="170"/>
      <c r="N28" s="167"/>
      <c r="O28" s="169"/>
      <c r="P28" s="168"/>
      <c r="Q28" s="167"/>
      <c r="R28" s="168"/>
      <c r="S28" s="167"/>
      <c r="T28" s="166"/>
      <c r="U28" s="195"/>
      <c r="V28" s="194"/>
      <c r="W28" s="194"/>
      <c r="X28" s="194"/>
      <c r="Y28" s="194"/>
      <c r="Z28" s="194"/>
      <c r="AA28" s="194"/>
      <c r="AB28" s="193"/>
      <c r="AC28" s="130"/>
    </row>
    <row r="29" spans="2:29" ht="14.65" customHeight="1" x14ac:dyDescent="0.2">
      <c r="B29" s="115"/>
      <c r="C29" s="186" t="s">
        <v>138</v>
      </c>
      <c r="D29" s="162"/>
      <c r="E29" s="129"/>
      <c r="F29" s="129"/>
      <c r="G29" s="129"/>
      <c r="H29" s="188">
        <v>0</v>
      </c>
      <c r="I29" s="184"/>
      <c r="J29" s="184"/>
      <c r="K29" s="190"/>
      <c r="L29" s="183"/>
      <c r="M29" s="182"/>
      <c r="N29" s="180"/>
      <c r="O29" s="129"/>
      <c r="P29" s="181"/>
      <c r="Q29" s="180"/>
      <c r="R29" s="181"/>
      <c r="S29" s="180"/>
      <c r="T29" s="179"/>
      <c r="U29" s="198"/>
      <c r="V29" s="197"/>
      <c r="W29" s="197"/>
      <c r="X29" s="197"/>
      <c r="Y29" s="197"/>
      <c r="Z29" s="197"/>
      <c r="AA29" s="197"/>
      <c r="AB29" s="196"/>
      <c r="AC29" s="130"/>
    </row>
    <row r="30" spans="2:29" ht="14.65" customHeight="1" x14ac:dyDescent="0.2">
      <c r="B30" s="115"/>
      <c r="C30" s="175"/>
      <c r="D30" s="174"/>
      <c r="E30" s="117"/>
      <c r="F30" s="117"/>
      <c r="G30" s="117"/>
      <c r="H30" s="187"/>
      <c r="I30" s="172"/>
      <c r="J30" s="172"/>
      <c r="K30" s="189"/>
      <c r="L30" s="171"/>
      <c r="M30" s="170"/>
      <c r="N30" s="167"/>
      <c r="O30" s="169"/>
      <c r="P30" s="168"/>
      <c r="Q30" s="167"/>
      <c r="R30" s="168"/>
      <c r="S30" s="167"/>
      <c r="T30" s="166"/>
      <c r="U30" s="195"/>
      <c r="V30" s="194"/>
      <c r="W30" s="194"/>
      <c r="X30" s="194"/>
      <c r="Y30" s="194"/>
      <c r="Z30" s="194"/>
      <c r="AA30" s="194"/>
      <c r="AB30" s="193"/>
      <c r="AC30" s="130"/>
    </row>
    <row r="31" spans="2:29" ht="14.65" customHeight="1" x14ac:dyDescent="0.2">
      <c r="B31" s="115"/>
      <c r="C31" s="186" t="s">
        <v>137</v>
      </c>
      <c r="D31" s="162"/>
      <c r="E31" s="129"/>
      <c r="F31" s="129"/>
      <c r="G31" s="129"/>
      <c r="H31" s="188">
        <v>3</v>
      </c>
      <c r="I31" s="184"/>
      <c r="J31" s="184"/>
      <c r="K31" s="192" t="s">
        <v>136</v>
      </c>
      <c r="L31" s="183"/>
      <c r="M31" s="182"/>
      <c r="N31" s="180"/>
      <c r="O31" s="129"/>
      <c r="P31" s="181"/>
      <c r="Q31" s="180"/>
      <c r="R31" s="181"/>
      <c r="S31" s="180"/>
      <c r="T31" s="179"/>
      <c r="U31" s="178" t="s">
        <v>135</v>
      </c>
      <c r="V31" s="177"/>
      <c r="W31" s="177"/>
      <c r="X31" s="177"/>
      <c r="Y31" s="177"/>
      <c r="Z31" s="177"/>
      <c r="AA31" s="177"/>
      <c r="AB31" s="176"/>
      <c r="AC31" s="130"/>
    </row>
    <row r="32" spans="2:29" ht="14.65" customHeight="1" x14ac:dyDescent="0.2">
      <c r="B32" s="115"/>
      <c r="C32" s="175"/>
      <c r="D32" s="174"/>
      <c r="E32" s="117"/>
      <c r="F32" s="117"/>
      <c r="G32" s="117"/>
      <c r="H32" s="187"/>
      <c r="I32" s="172"/>
      <c r="J32" s="172"/>
      <c r="K32" s="191"/>
      <c r="L32" s="171"/>
      <c r="M32" s="170"/>
      <c r="N32" s="167"/>
      <c r="O32" s="169"/>
      <c r="P32" s="168"/>
      <c r="Q32" s="167"/>
      <c r="R32" s="168"/>
      <c r="S32" s="167"/>
      <c r="T32" s="166"/>
      <c r="U32" s="165"/>
      <c r="V32" s="164"/>
      <c r="W32" s="164"/>
      <c r="X32" s="164"/>
      <c r="Y32" s="164"/>
      <c r="Z32" s="164"/>
      <c r="AA32" s="164"/>
      <c r="AB32" s="163"/>
      <c r="AC32" s="130"/>
    </row>
    <row r="33" spans="2:29" ht="14.65" customHeight="1" x14ac:dyDescent="0.2">
      <c r="B33" s="115"/>
      <c r="C33" s="186" t="s">
        <v>134</v>
      </c>
      <c r="D33" s="162"/>
      <c r="E33" s="129"/>
      <c r="F33" s="129"/>
      <c r="G33" s="129"/>
      <c r="H33" s="188"/>
      <c r="I33" s="184"/>
      <c r="J33" s="184"/>
      <c r="K33" s="190"/>
      <c r="L33" s="183"/>
      <c r="M33" s="182"/>
      <c r="N33" s="180"/>
      <c r="O33" s="129"/>
      <c r="P33" s="181"/>
      <c r="Q33" s="180"/>
      <c r="R33" s="181"/>
      <c r="S33" s="180"/>
      <c r="T33" s="179"/>
      <c r="U33" s="178"/>
      <c r="V33" s="177"/>
      <c r="W33" s="177"/>
      <c r="X33" s="177"/>
      <c r="Y33" s="177"/>
      <c r="Z33" s="177"/>
      <c r="AA33" s="177"/>
      <c r="AB33" s="176"/>
      <c r="AC33" s="130"/>
    </row>
    <row r="34" spans="2:29" ht="14.65" customHeight="1" x14ac:dyDescent="0.2">
      <c r="B34" s="115"/>
      <c r="C34" s="175"/>
      <c r="D34" s="174"/>
      <c r="E34" s="117"/>
      <c r="F34" s="117"/>
      <c r="G34" s="117"/>
      <c r="H34" s="187"/>
      <c r="I34" s="172"/>
      <c r="J34" s="172"/>
      <c r="K34" s="189"/>
      <c r="L34" s="171"/>
      <c r="M34" s="170"/>
      <c r="N34" s="167"/>
      <c r="O34" s="169"/>
      <c r="P34" s="168"/>
      <c r="Q34" s="167"/>
      <c r="R34" s="168"/>
      <c r="S34" s="167"/>
      <c r="T34" s="166"/>
      <c r="U34" s="165"/>
      <c r="V34" s="164"/>
      <c r="W34" s="164"/>
      <c r="X34" s="164"/>
      <c r="Y34" s="164"/>
      <c r="Z34" s="164"/>
      <c r="AA34" s="164"/>
      <c r="AB34" s="163"/>
      <c r="AC34" s="130"/>
    </row>
    <row r="35" spans="2:29" ht="14.65" customHeight="1" x14ac:dyDescent="0.2">
      <c r="B35" s="115"/>
      <c r="C35" s="186" t="s">
        <v>133</v>
      </c>
      <c r="D35" s="162"/>
      <c r="E35" s="129"/>
      <c r="F35" s="129"/>
      <c r="G35" s="129"/>
      <c r="H35" s="188">
        <v>2</v>
      </c>
      <c r="I35" s="184"/>
      <c r="J35" s="184"/>
      <c r="K35" s="184">
        <v>837</v>
      </c>
      <c r="L35" s="183"/>
      <c r="M35" s="182"/>
      <c r="N35" s="180"/>
      <c r="O35" s="129"/>
      <c r="P35" s="181"/>
      <c r="Q35" s="180"/>
      <c r="R35" s="181"/>
      <c r="S35" s="180"/>
      <c r="T35" s="179"/>
      <c r="U35" s="178" t="s">
        <v>132</v>
      </c>
      <c r="V35" s="177"/>
      <c r="W35" s="177"/>
      <c r="X35" s="177"/>
      <c r="Y35" s="177"/>
      <c r="Z35" s="177"/>
      <c r="AA35" s="177"/>
      <c r="AB35" s="176"/>
      <c r="AC35" s="130"/>
    </row>
    <row r="36" spans="2:29" ht="14.65" customHeight="1" x14ac:dyDescent="0.2">
      <c r="B36" s="115"/>
      <c r="C36" s="175"/>
      <c r="D36" s="174"/>
      <c r="E36" s="117"/>
      <c r="F36" s="117"/>
      <c r="G36" s="117"/>
      <c r="H36" s="187"/>
      <c r="I36" s="172"/>
      <c r="J36" s="172"/>
      <c r="K36" s="172"/>
      <c r="L36" s="171"/>
      <c r="M36" s="170"/>
      <c r="N36" s="167"/>
      <c r="O36" s="169"/>
      <c r="P36" s="168"/>
      <c r="Q36" s="167"/>
      <c r="R36" s="168"/>
      <c r="S36" s="167"/>
      <c r="T36" s="166"/>
      <c r="U36" s="165"/>
      <c r="V36" s="164"/>
      <c r="W36" s="164"/>
      <c r="X36" s="164"/>
      <c r="Y36" s="164"/>
      <c r="Z36" s="164"/>
      <c r="AA36" s="164"/>
      <c r="AB36" s="163"/>
      <c r="AC36" s="130"/>
    </row>
    <row r="37" spans="2:29" ht="14.65" customHeight="1" x14ac:dyDescent="0.2">
      <c r="B37" s="115"/>
      <c r="C37" s="186" t="s">
        <v>131</v>
      </c>
      <c r="D37" s="162"/>
      <c r="E37" s="129"/>
      <c r="F37" s="129"/>
      <c r="G37" s="129"/>
      <c r="H37" s="188">
        <v>3</v>
      </c>
      <c r="I37" s="184"/>
      <c r="J37" s="184"/>
      <c r="K37" s="190" t="s">
        <v>130</v>
      </c>
      <c r="L37" s="183"/>
      <c r="M37" s="182"/>
      <c r="N37" s="180"/>
      <c r="O37" s="129"/>
      <c r="P37" s="181"/>
      <c r="Q37" s="180"/>
      <c r="R37" s="181"/>
      <c r="S37" s="180"/>
      <c r="T37" s="179"/>
      <c r="U37" s="178" t="s">
        <v>129</v>
      </c>
      <c r="V37" s="177"/>
      <c r="W37" s="177"/>
      <c r="X37" s="177"/>
      <c r="Y37" s="177"/>
      <c r="Z37" s="177"/>
      <c r="AA37" s="177"/>
      <c r="AB37" s="176"/>
      <c r="AC37" s="130"/>
    </row>
    <row r="38" spans="2:29" ht="14.65" customHeight="1" x14ac:dyDescent="0.2">
      <c r="B38" s="115"/>
      <c r="C38" s="175"/>
      <c r="D38" s="174"/>
      <c r="E38" s="117"/>
      <c r="F38" s="117"/>
      <c r="G38" s="117"/>
      <c r="H38" s="187"/>
      <c r="I38" s="172"/>
      <c r="J38" s="172"/>
      <c r="K38" s="189"/>
      <c r="L38" s="171"/>
      <c r="M38" s="170"/>
      <c r="N38" s="167"/>
      <c r="O38" s="169"/>
      <c r="P38" s="168"/>
      <c r="Q38" s="167"/>
      <c r="R38" s="168"/>
      <c r="S38" s="167"/>
      <c r="T38" s="166"/>
      <c r="U38" s="165"/>
      <c r="V38" s="164"/>
      <c r="W38" s="164"/>
      <c r="X38" s="164"/>
      <c r="Y38" s="164"/>
      <c r="Z38" s="164"/>
      <c r="AA38" s="164"/>
      <c r="AB38" s="163"/>
      <c r="AC38" s="130"/>
    </row>
    <row r="39" spans="2:29" ht="14.65" customHeight="1" x14ac:dyDescent="0.2">
      <c r="B39" s="115"/>
      <c r="C39" s="186" t="s">
        <v>128</v>
      </c>
      <c r="D39" s="162"/>
      <c r="E39" s="129"/>
      <c r="F39" s="129"/>
      <c r="G39" s="129"/>
      <c r="H39" s="188">
        <v>3</v>
      </c>
      <c r="I39" s="184"/>
      <c r="J39" s="184"/>
      <c r="K39" s="190" t="s">
        <v>127</v>
      </c>
      <c r="L39" s="183"/>
      <c r="M39" s="182"/>
      <c r="N39" s="180"/>
      <c r="O39" s="129"/>
      <c r="P39" s="181"/>
      <c r="Q39" s="180"/>
      <c r="R39" s="181"/>
      <c r="S39" s="180"/>
      <c r="T39" s="179"/>
      <c r="U39" s="178" t="s">
        <v>126</v>
      </c>
      <c r="V39" s="177"/>
      <c r="W39" s="177"/>
      <c r="X39" s="177"/>
      <c r="Y39" s="177"/>
      <c r="Z39" s="177"/>
      <c r="AA39" s="177"/>
      <c r="AB39" s="176"/>
      <c r="AC39" s="130"/>
    </row>
    <row r="40" spans="2:29" ht="14.65" customHeight="1" x14ac:dyDescent="0.2">
      <c r="B40" s="115"/>
      <c r="C40" s="175" t="s">
        <v>125</v>
      </c>
      <c r="D40" s="174"/>
      <c r="E40" s="117"/>
      <c r="F40" s="117"/>
      <c r="G40" s="117"/>
      <c r="H40" s="187"/>
      <c r="I40" s="172"/>
      <c r="J40" s="172"/>
      <c r="K40" s="189"/>
      <c r="L40" s="171"/>
      <c r="M40" s="170"/>
      <c r="N40" s="167"/>
      <c r="O40" s="169"/>
      <c r="P40" s="168"/>
      <c r="Q40" s="167"/>
      <c r="R40" s="168"/>
      <c r="S40" s="167"/>
      <c r="T40" s="166"/>
      <c r="U40" s="165"/>
      <c r="V40" s="164"/>
      <c r="W40" s="164"/>
      <c r="X40" s="164"/>
      <c r="Y40" s="164"/>
      <c r="Z40" s="164"/>
      <c r="AA40" s="164"/>
      <c r="AB40" s="163"/>
      <c r="AC40" s="130"/>
    </row>
    <row r="41" spans="2:29" ht="14.65" customHeight="1" x14ac:dyDescent="0.2">
      <c r="B41" s="115"/>
      <c r="C41" s="186" t="s">
        <v>124</v>
      </c>
      <c r="D41" s="162"/>
      <c r="E41" s="129"/>
      <c r="F41" s="129"/>
      <c r="G41" s="129"/>
      <c r="H41" s="188"/>
      <c r="I41" s="184"/>
      <c r="J41" s="184"/>
      <c r="K41" s="184"/>
      <c r="L41" s="183"/>
      <c r="M41" s="182"/>
      <c r="N41" s="180"/>
      <c r="O41" s="129"/>
      <c r="P41" s="181"/>
      <c r="Q41" s="180"/>
      <c r="R41" s="181"/>
      <c r="S41" s="180"/>
      <c r="T41" s="179"/>
      <c r="U41" s="178"/>
      <c r="V41" s="177"/>
      <c r="W41" s="177"/>
      <c r="X41" s="177"/>
      <c r="Y41" s="177"/>
      <c r="Z41" s="177"/>
      <c r="AA41" s="177"/>
      <c r="AB41" s="176"/>
      <c r="AC41" s="130"/>
    </row>
    <row r="42" spans="2:29" ht="14.65" customHeight="1" x14ac:dyDescent="0.2">
      <c r="B42" s="115"/>
      <c r="C42" s="175"/>
      <c r="D42" s="174"/>
      <c r="E42" s="117"/>
      <c r="F42" s="117"/>
      <c r="G42" s="117"/>
      <c r="H42" s="187"/>
      <c r="I42" s="172"/>
      <c r="J42" s="172"/>
      <c r="K42" s="172"/>
      <c r="L42" s="171"/>
      <c r="M42" s="170"/>
      <c r="N42" s="167"/>
      <c r="O42" s="169"/>
      <c r="P42" s="168"/>
      <c r="Q42" s="167"/>
      <c r="R42" s="168"/>
      <c r="S42" s="167"/>
      <c r="T42" s="166"/>
      <c r="U42" s="165"/>
      <c r="V42" s="164"/>
      <c r="W42" s="164"/>
      <c r="X42" s="164"/>
      <c r="Y42" s="164"/>
      <c r="Z42" s="164"/>
      <c r="AA42" s="164"/>
      <c r="AB42" s="163"/>
      <c r="AC42" s="130"/>
    </row>
    <row r="43" spans="2:29" ht="14.65" customHeight="1" x14ac:dyDescent="0.2">
      <c r="B43" s="115"/>
      <c r="C43" s="186" t="s">
        <v>123</v>
      </c>
      <c r="D43" s="162"/>
      <c r="E43" s="129"/>
      <c r="F43" s="129"/>
      <c r="G43" s="129"/>
      <c r="H43" s="188"/>
      <c r="I43" s="184"/>
      <c r="J43" s="184"/>
      <c r="K43" s="184"/>
      <c r="L43" s="183"/>
      <c r="M43" s="182"/>
      <c r="N43" s="180"/>
      <c r="O43" s="129"/>
      <c r="P43" s="181"/>
      <c r="Q43" s="180"/>
      <c r="R43" s="181"/>
      <c r="S43" s="180"/>
      <c r="T43" s="179"/>
      <c r="U43" s="178"/>
      <c r="V43" s="177"/>
      <c r="W43" s="177"/>
      <c r="X43" s="177"/>
      <c r="Y43" s="177"/>
      <c r="Z43" s="177"/>
      <c r="AA43" s="177"/>
      <c r="AB43" s="176"/>
      <c r="AC43" s="130"/>
    </row>
    <row r="44" spans="2:29" ht="14.65" customHeight="1" x14ac:dyDescent="0.2">
      <c r="B44" s="115"/>
      <c r="C44" s="175" t="s">
        <v>122</v>
      </c>
      <c r="D44" s="174"/>
      <c r="E44" s="117"/>
      <c r="F44" s="117"/>
      <c r="G44" s="117"/>
      <c r="H44" s="187"/>
      <c r="I44" s="172"/>
      <c r="J44" s="172"/>
      <c r="K44" s="172"/>
      <c r="L44" s="171"/>
      <c r="M44" s="170"/>
      <c r="N44" s="167"/>
      <c r="O44" s="169"/>
      <c r="P44" s="168"/>
      <c r="Q44" s="167"/>
      <c r="R44" s="168"/>
      <c r="S44" s="167"/>
      <c r="T44" s="166"/>
      <c r="U44" s="165"/>
      <c r="V44" s="164"/>
      <c r="W44" s="164"/>
      <c r="X44" s="164"/>
      <c r="Y44" s="164"/>
      <c r="Z44" s="164"/>
      <c r="AA44" s="164"/>
      <c r="AB44" s="163"/>
      <c r="AC44" s="130"/>
    </row>
    <row r="45" spans="2:29" ht="14.65" customHeight="1" x14ac:dyDescent="0.2">
      <c r="B45" s="115"/>
      <c r="C45" s="186" t="s">
        <v>121</v>
      </c>
      <c r="D45" s="162"/>
      <c r="E45" s="129"/>
      <c r="F45" s="129"/>
      <c r="G45" s="129"/>
      <c r="H45" s="188"/>
      <c r="I45" s="184"/>
      <c r="J45" s="184"/>
      <c r="K45" s="184"/>
      <c r="L45" s="183"/>
      <c r="M45" s="182"/>
      <c r="N45" s="180"/>
      <c r="O45" s="129"/>
      <c r="P45" s="181"/>
      <c r="Q45" s="180"/>
      <c r="R45" s="181"/>
      <c r="S45" s="180"/>
      <c r="T45" s="179"/>
      <c r="U45" s="178"/>
      <c r="V45" s="177"/>
      <c r="W45" s="177"/>
      <c r="X45" s="177"/>
      <c r="Y45" s="177"/>
      <c r="Z45" s="177"/>
      <c r="AA45" s="177"/>
      <c r="AB45" s="176"/>
      <c r="AC45" s="130"/>
    </row>
    <row r="46" spans="2:29" ht="14.65" customHeight="1" x14ac:dyDescent="0.2">
      <c r="B46" s="115"/>
      <c r="C46" s="175"/>
      <c r="D46" s="174"/>
      <c r="E46" s="117"/>
      <c r="F46" s="117"/>
      <c r="G46" s="117"/>
      <c r="H46" s="187"/>
      <c r="I46" s="172"/>
      <c r="J46" s="172"/>
      <c r="K46" s="172"/>
      <c r="L46" s="171"/>
      <c r="M46" s="170"/>
      <c r="N46" s="167"/>
      <c r="O46" s="169"/>
      <c r="P46" s="168"/>
      <c r="Q46" s="167"/>
      <c r="R46" s="168"/>
      <c r="S46" s="167"/>
      <c r="T46" s="166"/>
      <c r="U46" s="165"/>
      <c r="V46" s="164"/>
      <c r="W46" s="164"/>
      <c r="X46" s="164"/>
      <c r="Y46" s="164"/>
      <c r="Z46" s="164"/>
      <c r="AA46" s="164"/>
      <c r="AB46" s="163"/>
      <c r="AC46" s="130"/>
    </row>
    <row r="47" spans="2:29" ht="14.65" customHeight="1" x14ac:dyDescent="0.2">
      <c r="B47" s="115"/>
      <c r="C47" s="186" t="s">
        <v>120</v>
      </c>
      <c r="D47" s="162"/>
      <c r="E47" s="129"/>
      <c r="F47" s="129"/>
      <c r="G47" s="129"/>
      <c r="H47" s="188">
        <v>0</v>
      </c>
      <c r="I47" s="184"/>
      <c r="J47" s="184"/>
      <c r="K47" s="190">
        <v>824</v>
      </c>
      <c r="L47" s="183"/>
      <c r="M47" s="182"/>
      <c r="N47" s="180"/>
      <c r="O47" s="129"/>
      <c r="P47" s="181"/>
      <c r="Q47" s="180"/>
      <c r="R47" s="181"/>
      <c r="S47" s="180"/>
      <c r="T47" s="179"/>
      <c r="U47" s="178"/>
      <c r="V47" s="177"/>
      <c r="W47" s="177"/>
      <c r="X47" s="177"/>
      <c r="Y47" s="177"/>
      <c r="Z47" s="177"/>
      <c r="AA47" s="177"/>
      <c r="AB47" s="176"/>
      <c r="AC47" s="130"/>
    </row>
    <row r="48" spans="2:29" ht="14.65" customHeight="1" x14ac:dyDescent="0.2">
      <c r="B48" s="115"/>
      <c r="C48" s="175"/>
      <c r="D48" s="174"/>
      <c r="E48" s="117"/>
      <c r="F48" s="117"/>
      <c r="G48" s="117"/>
      <c r="H48" s="187"/>
      <c r="I48" s="172"/>
      <c r="J48" s="172"/>
      <c r="K48" s="189"/>
      <c r="L48" s="171"/>
      <c r="M48" s="170"/>
      <c r="N48" s="167"/>
      <c r="O48" s="169"/>
      <c r="P48" s="168"/>
      <c r="Q48" s="167"/>
      <c r="R48" s="168"/>
      <c r="S48" s="167"/>
      <c r="T48" s="166"/>
      <c r="U48" s="165"/>
      <c r="V48" s="164"/>
      <c r="W48" s="164"/>
      <c r="X48" s="164"/>
      <c r="Y48" s="164"/>
      <c r="Z48" s="164"/>
      <c r="AA48" s="164"/>
      <c r="AB48" s="163"/>
      <c r="AC48" s="130"/>
    </row>
    <row r="49" spans="2:29" ht="14.65" customHeight="1" x14ac:dyDescent="0.2">
      <c r="B49" s="115"/>
      <c r="C49" s="186" t="s">
        <v>119</v>
      </c>
      <c r="D49" s="162"/>
      <c r="E49" s="129"/>
      <c r="F49" s="129"/>
      <c r="G49" s="129"/>
      <c r="H49" s="188"/>
      <c r="I49" s="184"/>
      <c r="J49" s="184"/>
      <c r="K49" s="184"/>
      <c r="L49" s="183"/>
      <c r="M49" s="182"/>
      <c r="N49" s="180"/>
      <c r="O49" s="129"/>
      <c r="P49" s="181"/>
      <c r="Q49" s="180"/>
      <c r="R49" s="181"/>
      <c r="S49" s="180"/>
      <c r="T49" s="179"/>
      <c r="U49" s="178"/>
      <c r="V49" s="177"/>
      <c r="W49" s="177"/>
      <c r="X49" s="177"/>
      <c r="Y49" s="177"/>
      <c r="Z49" s="177"/>
      <c r="AA49" s="177"/>
      <c r="AB49" s="176"/>
      <c r="AC49" s="130"/>
    </row>
    <row r="50" spans="2:29" ht="14.65" customHeight="1" x14ac:dyDescent="0.2">
      <c r="B50" s="115"/>
      <c r="C50" s="175"/>
      <c r="D50" s="174"/>
      <c r="E50" s="117"/>
      <c r="F50" s="117"/>
      <c r="G50" s="117"/>
      <c r="H50" s="187"/>
      <c r="I50" s="172"/>
      <c r="J50" s="172"/>
      <c r="K50" s="172"/>
      <c r="L50" s="171"/>
      <c r="M50" s="170"/>
      <c r="N50" s="167"/>
      <c r="O50" s="169"/>
      <c r="P50" s="168"/>
      <c r="Q50" s="167"/>
      <c r="R50" s="168"/>
      <c r="S50" s="167"/>
      <c r="T50" s="166"/>
      <c r="U50" s="165"/>
      <c r="V50" s="164"/>
      <c r="W50" s="164"/>
      <c r="X50" s="164"/>
      <c r="Y50" s="164"/>
      <c r="Z50" s="164"/>
      <c r="AA50" s="164"/>
      <c r="AB50" s="163"/>
      <c r="AC50" s="130"/>
    </row>
    <row r="51" spans="2:29" ht="14.65" customHeight="1" x14ac:dyDescent="0.2">
      <c r="B51" s="115"/>
      <c r="C51" s="186" t="s">
        <v>118</v>
      </c>
      <c r="D51" s="162"/>
      <c r="E51" s="129"/>
      <c r="F51" s="129"/>
      <c r="G51" s="129"/>
      <c r="H51" s="185">
        <v>3</v>
      </c>
      <c r="I51" s="184"/>
      <c r="J51" s="184"/>
      <c r="K51" s="184"/>
      <c r="L51" s="183"/>
      <c r="M51" s="182"/>
      <c r="N51" s="180"/>
      <c r="O51" s="129"/>
      <c r="P51" s="181"/>
      <c r="Q51" s="180"/>
      <c r="R51" s="181"/>
      <c r="S51" s="180"/>
      <c r="T51" s="179"/>
      <c r="U51" s="178" t="s">
        <v>117</v>
      </c>
      <c r="V51" s="177"/>
      <c r="W51" s="177"/>
      <c r="X51" s="177"/>
      <c r="Y51" s="177"/>
      <c r="Z51" s="177"/>
      <c r="AA51" s="177"/>
      <c r="AB51" s="176"/>
      <c r="AC51" s="130"/>
    </row>
    <row r="52" spans="2:29" ht="14.65" customHeight="1" x14ac:dyDescent="0.2">
      <c r="B52" s="115"/>
      <c r="C52" s="175"/>
      <c r="D52" s="174"/>
      <c r="E52" s="117"/>
      <c r="F52" s="117"/>
      <c r="G52" s="117"/>
      <c r="H52" s="173"/>
      <c r="I52" s="172"/>
      <c r="J52" s="172"/>
      <c r="K52" s="172"/>
      <c r="L52" s="171"/>
      <c r="M52" s="170"/>
      <c r="N52" s="167"/>
      <c r="O52" s="169"/>
      <c r="P52" s="168"/>
      <c r="Q52" s="167"/>
      <c r="R52" s="168"/>
      <c r="S52" s="167"/>
      <c r="T52" s="166"/>
      <c r="U52" s="165"/>
      <c r="V52" s="164"/>
      <c r="W52" s="164"/>
      <c r="X52" s="164"/>
      <c r="Y52" s="164"/>
      <c r="Z52" s="164"/>
      <c r="AA52" s="164"/>
      <c r="AB52" s="163"/>
      <c r="AC52" s="130"/>
    </row>
    <row r="53" spans="2:29" ht="17.100000000000001" customHeight="1" x14ac:dyDescent="0.2">
      <c r="B53" s="115"/>
      <c r="C53" s="162" t="s">
        <v>116</v>
      </c>
      <c r="D53" s="162"/>
      <c r="E53" s="129"/>
      <c r="F53" s="161"/>
      <c r="G53" s="161"/>
      <c r="H53" s="160" t="s">
        <v>115</v>
      </c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29"/>
      <c r="AC53" s="96"/>
    </row>
    <row r="54" spans="2:29" ht="15" customHeight="1" thickBot="1" x14ac:dyDescent="0.25">
      <c r="B54" s="158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6"/>
    </row>
    <row r="55" spans="2:29" ht="13.5" thickTop="1" x14ac:dyDescent="0.2"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</row>
    <row r="56" spans="2:29" ht="15.75" x14ac:dyDescent="0.25">
      <c r="C56" s="149" t="s">
        <v>111</v>
      </c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</row>
    <row r="57" spans="2:29" x14ac:dyDescent="0.2">
      <c r="C57" s="148" t="s">
        <v>110</v>
      </c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</row>
    <row r="58" spans="2:29" x14ac:dyDescent="0.2">
      <c r="C58" s="148" t="s">
        <v>109</v>
      </c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</row>
    <row r="59" spans="2:29" x14ac:dyDescent="0.2">
      <c r="C59" s="147" t="s">
        <v>108</v>
      </c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2:29" x14ac:dyDescent="0.2">
      <c r="C60" s="146" t="s">
        <v>114</v>
      </c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</row>
    <row r="61" spans="2:29" ht="13.5" thickBot="1" x14ac:dyDescent="0.25"/>
    <row r="62" spans="2:29" ht="13.5" thickTop="1" x14ac:dyDescent="0.2">
      <c r="C62" s="155"/>
      <c r="D62" s="144"/>
      <c r="E62" s="144"/>
      <c r="F62" s="144"/>
      <c r="G62" s="144"/>
      <c r="H62" s="144"/>
      <c r="I62" s="144"/>
      <c r="J62" s="144"/>
      <c r="K62" s="142"/>
      <c r="L62" s="142"/>
      <c r="M62" s="142"/>
      <c r="N62" s="142"/>
      <c r="O62" s="143"/>
      <c r="P62" s="142"/>
      <c r="Q62" s="142"/>
      <c r="R62" s="142"/>
      <c r="S62" s="142"/>
      <c r="T62" s="142"/>
      <c r="U62" s="142"/>
      <c r="V62" s="143"/>
      <c r="W62" s="142"/>
      <c r="X62" s="142"/>
      <c r="Y62" s="142"/>
      <c r="Z62" s="142"/>
      <c r="AA62" s="142"/>
      <c r="AB62" s="142"/>
      <c r="AC62" s="140"/>
    </row>
    <row r="63" spans="2:29" x14ac:dyDescent="0.2">
      <c r="C63" s="154"/>
      <c r="D63" s="121"/>
      <c r="E63" s="153"/>
      <c r="F63" s="153"/>
      <c r="G63" s="153"/>
      <c r="H63" s="153"/>
      <c r="I63" s="152"/>
      <c r="J63" s="152"/>
      <c r="K63" s="150"/>
      <c r="L63" s="150"/>
      <c r="M63" s="150"/>
      <c r="N63" s="150"/>
      <c r="O63" s="151"/>
      <c r="P63" s="150"/>
      <c r="Q63" s="150"/>
      <c r="R63" s="150"/>
      <c r="S63" s="150"/>
      <c r="T63" s="150"/>
      <c r="U63" s="150"/>
      <c r="V63" s="151"/>
      <c r="W63" s="150"/>
      <c r="X63" s="150"/>
      <c r="Y63" s="150"/>
      <c r="Z63" s="151"/>
      <c r="AA63" s="150"/>
      <c r="AB63" s="150"/>
      <c r="AC63" s="96"/>
    </row>
    <row r="64" spans="2:29" x14ac:dyDescent="0.2">
      <c r="C64" s="154"/>
      <c r="D64" s="152"/>
      <c r="E64" s="152"/>
      <c r="F64" s="152"/>
      <c r="G64" s="152"/>
      <c r="H64" s="152"/>
      <c r="I64" s="152"/>
      <c r="J64" s="152"/>
      <c r="K64" s="150"/>
      <c r="L64" s="150"/>
      <c r="M64" s="150"/>
      <c r="N64" s="150"/>
      <c r="O64" s="151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0"/>
      <c r="AC64" s="96"/>
    </row>
    <row r="65" spans="3:29" x14ac:dyDescent="0.2">
      <c r="C65" s="154"/>
      <c r="D65" s="152"/>
      <c r="E65" s="152"/>
      <c r="F65" s="152"/>
      <c r="G65" s="152"/>
      <c r="H65" s="152"/>
      <c r="I65" s="152"/>
      <c r="J65" s="152"/>
      <c r="K65" s="150"/>
      <c r="L65" s="150"/>
      <c r="M65" s="150"/>
      <c r="N65" s="150"/>
      <c r="O65" s="151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0"/>
      <c r="AC65" s="96"/>
    </row>
    <row r="66" spans="3:29" x14ac:dyDescent="0.2">
      <c r="C66" s="154"/>
      <c r="D66" s="152"/>
      <c r="E66" s="152"/>
      <c r="F66" s="152"/>
      <c r="G66" s="152"/>
      <c r="H66" s="152"/>
      <c r="I66" s="152"/>
      <c r="J66" s="152"/>
      <c r="K66" s="150"/>
      <c r="L66" s="150"/>
      <c r="M66" s="150"/>
      <c r="N66" s="150"/>
      <c r="O66" s="151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0"/>
      <c r="AC66" s="96"/>
    </row>
    <row r="67" spans="3:29" x14ac:dyDescent="0.2">
      <c r="C67" s="154"/>
      <c r="D67" s="152"/>
      <c r="E67" s="152"/>
      <c r="F67" s="152"/>
      <c r="G67" s="152"/>
      <c r="H67" s="152"/>
      <c r="I67" s="152"/>
      <c r="J67" s="152"/>
      <c r="K67" s="150"/>
      <c r="L67" s="150"/>
      <c r="M67" s="150"/>
      <c r="N67" s="150"/>
      <c r="O67" s="151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0"/>
      <c r="AC67" s="96"/>
    </row>
    <row r="68" spans="3:29" x14ac:dyDescent="0.2">
      <c r="C68" s="154"/>
      <c r="D68" s="152"/>
      <c r="E68" s="152"/>
      <c r="F68" s="152"/>
      <c r="G68" s="152"/>
      <c r="H68" s="152"/>
      <c r="I68" s="152"/>
      <c r="J68" s="152"/>
      <c r="K68" s="150"/>
      <c r="L68" s="150"/>
      <c r="M68" s="150"/>
      <c r="N68" s="150"/>
      <c r="O68" s="151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0"/>
      <c r="AC68" s="96"/>
    </row>
    <row r="69" spans="3:29" x14ac:dyDescent="0.2">
      <c r="C69" s="154"/>
      <c r="D69" s="152"/>
      <c r="E69" s="152"/>
      <c r="F69" s="152"/>
      <c r="G69" s="152"/>
      <c r="H69" s="152"/>
      <c r="I69" s="152"/>
      <c r="J69" s="152"/>
      <c r="K69" s="150"/>
      <c r="L69" s="150"/>
      <c r="M69" s="150"/>
      <c r="N69" s="150"/>
      <c r="O69" s="151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0"/>
      <c r="AC69" s="96"/>
    </row>
    <row r="70" spans="3:29" x14ac:dyDescent="0.2">
      <c r="C70" s="154"/>
      <c r="D70" s="152"/>
      <c r="E70" s="152"/>
      <c r="F70" s="152"/>
      <c r="G70" s="152"/>
      <c r="H70" s="152"/>
      <c r="I70" s="152"/>
      <c r="J70" s="152"/>
      <c r="K70" s="150"/>
      <c r="L70" s="150"/>
      <c r="M70" s="150"/>
      <c r="N70" s="150"/>
      <c r="O70" s="151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0"/>
      <c r="AC70" s="96"/>
    </row>
    <row r="71" spans="3:29" x14ac:dyDescent="0.2">
      <c r="C71" s="154"/>
      <c r="D71" s="152"/>
      <c r="E71" s="152"/>
      <c r="F71" s="152"/>
      <c r="G71" s="152"/>
      <c r="H71" s="152"/>
      <c r="I71" s="152"/>
      <c r="J71" s="152"/>
      <c r="K71" s="150"/>
      <c r="L71" s="150"/>
      <c r="M71" s="150"/>
      <c r="N71" s="150"/>
      <c r="O71" s="151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0"/>
      <c r="AC71" s="96"/>
    </row>
    <row r="72" spans="3:29" x14ac:dyDescent="0.2">
      <c r="C72" s="154"/>
      <c r="D72" s="152"/>
      <c r="E72" s="152"/>
      <c r="F72" s="152"/>
      <c r="G72" s="152"/>
      <c r="H72" s="152"/>
      <c r="I72" s="152"/>
      <c r="J72" s="152"/>
      <c r="K72" s="150"/>
      <c r="L72" s="150"/>
      <c r="M72" s="150"/>
      <c r="N72" s="150"/>
      <c r="O72" s="151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0"/>
      <c r="AC72" s="96"/>
    </row>
    <row r="73" spans="3:29" x14ac:dyDescent="0.2">
      <c r="C73" s="154"/>
      <c r="D73" s="152"/>
      <c r="E73" s="152"/>
      <c r="F73" s="152"/>
      <c r="G73" s="152"/>
      <c r="H73" s="152"/>
      <c r="I73" s="152"/>
      <c r="J73" s="152"/>
      <c r="K73" s="150"/>
      <c r="L73" s="150"/>
      <c r="M73" s="150"/>
      <c r="N73" s="150"/>
      <c r="O73" s="151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0"/>
      <c r="AC73" s="96"/>
    </row>
    <row r="74" spans="3:29" x14ac:dyDescent="0.2">
      <c r="C74" s="154"/>
      <c r="D74" s="152"/>
      <c r="E74" s="152"/>
      <c r="F74" s="152"/>
      <c r="G74" s="152"/>
      <c r="H74" s="152"/>
      <c r="I74" s="152"/>
      <c r="J74" s="152"/>
      <c r="K74" s="150"/>
      <c r="L74" s="150"/>
      <c r="M74" s="150"/>
      <c r="N74" s="150"/>
      <c r="O74" s="151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0"/>
      <c r="AC74" s="96"/>
    </row>
    <row r="75" spans="3:29" x14ac:dyDescent="0.2">
      <c r="C75" s="154"/>
      <c r="D75" s="121"/>
      <c r="E75" s="121" t="s">
        <v>113</v>
      </c>
      <c r="F75" s="121">
        <v>819</v>
      </c>
      <c r="G75" s="121"/>
      <c r="H75" s="121"/>
      <c r="I75" s="152"/>
      <c r="J75" s="152"/>
      <c r="K75" s="150"/>
      <c r="L75" s="150"/>
      <c r="M75" s="150"/>
      <c r="N75" s="150"/>
      <c r="O75" s="151"/>
      <c r="P75" s="150"/>
      <c r="Q75" s="150"/>
      <c r="R75" s="150"/>
      <c r="S75" s="150"/>
      <c r="T75" s="121" t="s">
        <v>113</v>
      </c>
      <c r="U75" s="121">
        <f>+F75+1</f>
        <v>820</v>
      </c>
      <c r="V75" s="151"/>
      <c r="W75" s="150"/>
      <c r="X75" s="150"/>
      <c r="Y75" s="150"/>
      <c r="Z75" s="151"/>
      <c r="AA75" s="150"/>
      <c r="AB75" s="150"/>
      <c r="AC75" s="6"/>
    </row>
    <row r="76" spans="3:29" x14ac:dyDescent="0.2">
      <c r="C76" s="154"/>
      <c r="D76" s="121"/>
      <c r="E76" s="153"/>
      <c r="F76" s="153"/>
      <c r="G76" s="153"/>
      <c r="H76" s="153"/>
      <c r="I76" s="152"/>
      <c r="J76" s="152"/>
      <c r="K76" s="150"/>
      <c r="L76" s="150"/>
      <c r="M76" s="150"/>
      <c r="N76" s="150"/>
      <c r="O76" s="151"/>
      <c r="P76" s="150"/>
      <c r="Q76" s="150"/>
      <c r="R76" s="150"/>
      <c r="S76" s="150"/>
      <c r="T76" s="150"/>
      <c r="U76" s="150"/>
      <c r="V76" s="151"/>
      <c r="W76" s="150"/>
      <c r="X76" s="150"/>
      <c r="Y76" s="150"/>
      <c r="Z76" s="151"/>
      <c r="AA76" s="150"/>
      <c r="AB76" s="150"/>
      <c r="AC76" s="6"/>
    </row>
    <row r="77" spans="3:29" x14ac:dyDescent="0.2">
      <c r="C77" s="154"/>
      <c r="D77" s="152"/>
      <c r="E77" s="152"/>
      <c r="F77" s="152"/>
      <c r="G77" s="152"/>
      <c r="H77" s="152"/>
      <c r="I77" s="152"/>
      <c r="J77" s="152"/>
      <c r="K77" s="150"/>
      <c r="L77" s="150"/>
      <c r="M77" s="150"/>
      <c r="N77" s="150"/>
      <c r="O77" s="151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0"/>
      <c r="AC77" s="96"/>
    </row>
    <row r="78" spans="3:29" x14ac:dyDescent="0.2">
      <c r="C78" s="154"/>
      <c r="D78" s="152"/>
      <c r="E78" s="152"/>
      <c r="F78" s="152"/>
      <c r="G78" s="152"/>
      <c r="H78" s="152"/>
      <c r="I78" s="152"/>
      <c r="J78" s="152"/>
      <c r="K78" s="150"/>
      <c r="L78" s="150"/>
      <c r="M78" s="150"/>
      <c r="N78" s="150"/>
      <c r="O78" s="151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0"/>
      <c r="AC78" s="96"/>
    </row>
    <row r="79" spans="3:29" x14ac:dyDescent="0.2">
      <c r="C79" s="154"/>
      <c r="D79" s="152"/>
      <c r="E79" s="152"/>
      <c r="F79" s="152"/>
      <c r="G79" s="152"/>
      <c r="H79" s="152"/>
      <c r="I79" s="152"/>
      <c r="J79" s="152"/>
      <c r="K79" s="150"/>
      <c r="L79" s="150"/>
      <c r="M79" s="150"/>
      <c r="N79" s="150"/>
      <c r="O79" s="151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0"/>
      <c r="AC79" s="96"/>
    </row>
    <row r="80" spans="3:29" x14ac:dyDescent="0.2">
      <c r="C80" s="154"/>
      <c r="D80" s="152"/>
      <c r="E80" s="152"/>
      <c r="F80" s="152"/>
      <c r="G80" s="152"/>
      <c r="H80" s="152"/>
      <c r="I80" s="152"/>
      <c r="J80" s="152"/>
      <c r="K80" s="150"/>
      <c r="L80" s="150"/>
      <c r="M80" s="150"/>
      <c r="N80" s="150"/>
      <c r="O80" s="151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0"/>
      <c r="AC80" s="96"/>
    </row>
    <row r="81" spans="3:29" x14ac:dyDescent="0.2">
      <c r="C81" s="154"/>
      <c r="D81" s="152"/>
      <c r="E81" s="152"/>
      <c r="F81" s="152"/>
      <c r="G81" s="152"/>
      <c r="H81" s="152"/>
      <c r="I81" s="152"/>
      <c r="J81" s="152"/>
      <c r="K81" s="150"/>
      <c r="L81" s="150"/>
      <c r="M81" s="150"/>
      <c r="N81" s="150"/>
      <c r="O81" s="151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0"/>
      <c r="AC81" s="96"/>
    </row>
    <row r="82" spans="3:29" x14ac:dyDescent="0.2">
      <c r="C82" s="154"/>
      <c r="D82" s="152"/>
      <c r="E82" s="152"/>
      <c r="F82" s="152"/>
      <c r="G82" s="152"/>
      <c r="H82" s="152"/>
      <c r="I82" s="152"/>
      <c r="J82" s="152"/>
      <c r="K82" s="150"/>
      <c r="L82" s="150"/>
      <c r="M82" s="150"/>
      <c r="N82" s="150"/>
      <c r="O82" s="151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0"/>
      <c r="AC82" s="96"/>
    </row>
    <row r="83" spans="3:29" x14ac:dyDescent="0.2">
      <c r="C83" s="154"/>
      <c r="D83" s="152"/>
      <c r="E83" s="152"/>
      <c r="F83" s="152"/>
      <c r="G83" s="152"/>
      <c r="H83" s="152"/>
      <c r="I83" s="152"/>
      <c r="J83" s="152"/>
      <c r="K83" s="150"/>
      <c r="L83" s="150"/>
      <c r="M83" s="150"/>
      <c r="N83" s="150"/>
      <c r="O83" s="151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0"/>
      <c r="AC83" s="96"/>
    </row>
    <row r="84" spans="3:29" x14ac:dyDescent="0.2">
      <c r="C84" s="154"/>
      <c r="D84" s="152"/>
      <c r="E84" s="152"/>
      <c r="F84" s="152"/>
      <c r="G84" s="152"/>
      <c r="H84" s="152"/>
      <c r="I84" s="152"/>
      <c r="J84" s="152"/>
      <c r="K84" s="150"/>
      <c r="L84" s="150"/>
      <c r="M84" s="150"/>
      <c r="N84" s="150"/>
      <c r="O84" s="151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0"/>
      <c r="AC84" s="96"/>
    </row>
    <row r="85" spans="3:29" x14ac:dyDescent="0.2">
      <c r="C85" s="154"/>
      <c r="D85" s="152"/>
      <c r="E85" s="152"/>
      <c r="F85" s="152"/>
      <c r="G85" s="152"/>
      <c r="H85" s="152"/>
      <c r="I85" s="152"/>
      <c r="J85" s="152"/>
      <c r="K85" s="150"/>
      <c r="L85" s="150"/>
      <c r="M85" s="150"/>
      <c r="N85" s="150"/>
      <c r="O85" s="151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0"/>
      <c r="AC85" s="96"/>
    </row>
    <row r="86" spans="3:29" x14ac:dyDescent="0.2">
      <c r="C86" s="154"/>
      <c r="D86" s="152"/>
      <c r="E86" s="152"/>
      <c r="F86" s="152"/>
      <c r="G86" s="152"/>
      <c r="H86" s="152"/>
      <c r="I86" s="152"/>
      <c r="J86" s="152"/>
      <c r="K86" s="150"/>
      <c r="L86" s="150"/>
      <c r="M86" s="150"/>
      <c r="N86" s="150"/>
      <c r="O86" s="151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0"/>
      <c r="AC86" s="96"/>
    </row>
    <row r="87" spans="3:29" x14ac:dyDescent="0.2">
      <c r="C87" s="154"/>
      <c r="D87" s="152"/>
      <c r="E87" s="152"/>
      <c r="F87" s="152"/>
      <c r="G87" s="152"/>
      <c r="H87" s="152"/>
      <c r="I87" s="152"/>
      <c r="J87" s="152"/>
      <c r="K87" s="150"/>
      <c r="L87" s="150"/>
      <c r="M87" s="150"/>
      <c r="N87" s="150"/>
      <c r="O87" s="151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0"/>
      <c r="AC87" s="96"/>
    </row>
    <row r="88" spans="3:29" x14ac:dyDescent="0.2">
      <c r="C88" s="154"/>
      <c r="D88" s="121"/>
      <c r="E88" s="121" t="s">
        <v>113</v>
      </c>
      <c r="F88" s="121">
        <f>+U75+1</f>
        <v>821</v>
      </c>
      <c r="G88" s="121"/>
      <c r="H88" s="121"/>
      <c r="I88" s="152"/>
      <c r="J88" s="152"/>
      <c r="K88" s="150"/>
      <c r="L88" s="150"/>
      <c r="M88" s="150"/>
      <c r="N88" s="150"/>
      <c r="O88" s="151"/>
      <c r="P88" s="150"/>
      <c r="Q88" s="150"/>
      <c r="R88" s="150"/>
      <c r="S88" s="150"/>
      <c r="T88" s="121" t="s">
        <v>113</v>
      </c>
      <c r="U88" s="121">
        <f>+F88+1+1</f>
        <v>823</v>
      </c>
      <c r="V88" s="151"/>
      <c r="W88" s="150"/>
      <c r="X88" s="150"/>
      <c r="Y88" s="150"/>
      <c r="Z88" s="151"/>
      <c r="AA88" s="150"/>
      <c r="AB88" s="150"/>
      <c r="AC88" s="6"/>
    </row>
    <row r="89" spans="3:29" x14ac:dyDescent="0.2">
      <c r="C89" s="154"/>
      <c r="D89" s="121"/>
      <c r="E89" s="153"/>
      <c r="F89" s="153"/>
      <c r="G89" s="153"/>
      <c r="H89" s="153"/>
      <c r="I89" s="152"/>
      <c r="J89" s="152"/>
      <c r="K89" s="150"/>
      <c r="L89" s="150"/>
      <c r="M89" s="150"/>
      <c r="N89" s="150"/>
      <c r="O89" s="151"/>
      <c r="P89" s="150"/>
      <c r="Q89" s="150"/>
      <c r="R89" s="150"/>
      <c r="S89" s="150"/>
      <c r="T89" s="150"/>
      <c r="U89" s="150"/>
      <c r="V89" s="151"/>
      <c r="W89" s="150"/>
      <c r="X89" s="150"/>
      <c r="Y89" s="150"/>
      <c r="Z89" s="151"/>
      <c r="AA89" s="150"/>
      <c r="AB89" s="150"/>
      <c r="AC89" s="6"/>
    </row>
    <row r="90" spans="3:29" x14ac:dyDescent="0.2">
      <c r="C90" s="154"/>
      <c r="D90" s="152"/>
      <c r="E90" s="152"/>
      <c r="F90" s="152"/>
      <c r="G90" s="152"/>
      <c r="H90" s="152"/>
      <c r="I90" s="152"/>
      <c r="J90" s="152"/>
      <c r="K90" s="150"/>
      <c r="L90" s="150"/>
      <c r="M90" s="150"/>
      <c r="N90" s="150"/>
      <c r="O90" s="151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0"/>
      <c r="AC90" s="96"/>
    </row>
    <row r="91" spans="3:29" x14ac:dyDescent="0.2">
      <c r="C91" s="154"/>
      <c r="D91" s="152"/>
      <c r="E91" s="152"/>
      <c r="F91" s="152"/>
      <c r="G91" s="152"/>
      <c r="H91" s="152"/>
      <c r="I91" s="152"/>
      <c r="J91" s="152"/>
      <c r="K91" s="150"/>
      <c r="L91" s="150"/>
      <c r="M91" s="150"/>
      <c r="N91" s="150"/>
      <c r="O91" s="151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0"/>
      <c r="AC91" s="96"/>
    </row>
    <row r="92" spans="3:29" x14ac:dyDescent="0.2">
      <c r="C92" s="154"/>
      <c r="D92" s="152"/>
      <c r="E92" s="152"/>
      <c r="F92" s="152"/>
      <c r="G92" s="152"/>
      <c r="H92" s="152"/>
      <c r="I92" s="152"/>
      <c r="J92" s="152"/>
      <c r="K92" s="150"/>
      <c r="L92" s="150"/>
      <c r="M92" s="150"/>
      <c r="N92" s="150"/>
      <c r="O92" s="151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0"/>
      <c r="AC92" s="96"/>
    </row>
    <row r="93" spans="3:29" x14ac:dyDescent="0.2">
      <c r="C93" s="154"/>
      <c r="D93" s="152"/>
      <c r="E93" s="152"/>
      <c r="F93" s="152"/>
      <c r="G93" s="152"/>
      <c r="H93" s="152"/>
      <c r="I93" s="152"/>
      <c r="J93" s="152"/>
      <c r="K93" s="150"/>
      <c r="L93" s="150"/>
      <c r="M93" s="150"/>
      <c r="N93" s="150"/>
      <c r="O93" s="151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0"/>
      <c r="AC93" s="96"/>
    </row>
    <row r="94" spans="3:29" x14ac:dyDescent="0.2">
      <c r="C94" s="154"/>
      <c r="D94" s="152"/>
      <c r="E94" s="152"/>
      <c r="F94" s="152"/>
      <c r="G94" s="152"/>
      <c r="H94" s="152"/>
      <c r="I94" s="152"/>
      <c r="J94" s="152"/>
      <c r="K94" s="150"/>
      <c r="L94" s="150"/>
      <c r="M94" s="150"/>
      <c r="N94" s="150"/>
      <c r="O94" s="151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0"/>
      <c r="AC94" s="96"/>
    </row>
    <row r="95" spans="3:29" x14ac:dyDescent="0.2">
      <c r="C95" s="154"/>
      <c r="D95" s="152"/>
      <c r="E95" s="152"/>
      <c r="F95" s="152"/>
      <c r="G95" s="152"/>
      <c r="H95" s="152"/>
      <c r="I95" s="152"/>
      <c r="J95" s="152"/>
      <c r="K95" s="150"/>
      <c r="L95" s="150"/>
      <c r="M95" s="150"/>
      <c r="N95" s="150"/>
      <c r="O95" s="151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0"/>
      <c r="AC95" s="96"/>
    </row>
    <row r="96" spans="3:29" x14ac:dyDescent="0.2">
      <c r="C96" s="154"/>
      <c r="D96" s="152"/>
      <c r="E96" s="152"/>
      <c r="F96" s="152"/>
      <c r="G96" s="152"/>
      <c r="H96" s="152"/>
      <c r="I96" s="152"/>
      <c r="J96" s="152"/>
      <c r="K96" s="150"/>
      <c r="L96" s="150"/>
      <c r="M96" s="150"/>
      <c r="N96" s="150"/>
      <c r="O96" s="151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0"/>
      <c r="AC96" s="96"/>
    </row>
    <row r="97" spans="3:29" x14ac:dyDescent="0.2">
      <c r="C97" s="154"/>
      <c r="D97" s="152"/>
      <c r="E97" s="152"/>
      <c r="F97" s="152"/>
      <c r="G97" s="152"/>
      <c r="H97" s="152"/>
      <c r="I97" s="152"/>
      <c r="J97" s="152"/>
      <c r="K97" s="150"/>
      <c r="L97" s="150"/>
      <c r="M97" s="150"/>
      <c r="N97" s="150"/>
      <c r="O97" s="151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0"/>
      <c r="AC97" s="96"/>
    </row>
    <row r="98" spans="3:29" x14ac:dyDescent="0.2">
      <c r="C98" s="154"/>
      <c r="D98" s="152"/>
      <c r="E98" s="152"/>
      <c r="F98" s="152"/>
      <c r="G98" s="152"/>
      <c r="H98" s="152"/>
      <c r="I98" s="152"/>
      <c r="J98" s="152"/>
      <c r="K98" s="150"/>
      <c r="L98" s="150"/>
      <c r="M98" s="150"/>
      <c r="N98" s="150"/>
      <c r="O98" s="151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0"/>
      <c r="AC98" s="96"/>
    </row>
    <row r="99" spans="3:29" x14ac:dyDescent="0.2">
      <c r="C99" s="154"/>
      <c r="D99" s="152"/>
      <c r="E99" s="152"/>
      <c r="F99" s="152"/>
      <c r="G99" s="152"/>
      <c r="H99" s="152"/>
      <c r="I99" s="152"/>
      <c r="J99" s="152"/>
      <c r="K99" s="150"/>
      <c r="L99" s="150"/>
      <c r="M99" s="150"/>
      <c r="N99" s="150"/>
      <c r="O99" s="151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0"/>
      <c r="AC99" s="96"/>
    </row>
    <row r="100" spans="3:29" x14ac:dyDescent="0.2">
      <c r="C100" s="154"/>
      <c r="D100" s="152"/>
      <c r="E100" s="152"/>
      <c r="F100" s="152"/>
      <c r="G100" s="152"/>
      <c r="H100" s="152"/>
      <c r="I100" s="152"/>
      <c r="J100" s="152"/>
      <c r="K100" s="150"/>
      <c r="L100" s="150"/>
      <c r="M100" s="150"/>
      <c r="N100" s="150"/>
      <c r="O100" s="151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0"/>
      <c r="AC100" s="96"/>
    </row>
    <row r="101" spans="3:29" x14ac:dyDescent="0.2">
      <c r="C101" s="154"/>
      <c r="D101" s="121"/>
      <c r="E101" s="121" t="s">
        <v>113</v>
      </c>
      <c r="F101" s="121">
        <f>+U88+1</f>
        <v>824</v>
      </c>
      <c r="G101" s="121"/>
      <c r="H101" s="121"/>
      <c r="I101" s="152"/>
      <c r="J101" s="152"/>
      <c r="K101" s="150"/>
      <c r="L101" s="150"/>
      <c r="M101" s="150"/>
      <c r="N101" s="150"/>
      <c r="O101" s="151"/>
      <c r="P101" s="150"/>
      <c r="Q101" s="150"/>
      <c r="R101" s="150"/>
      <c r="S101" s="150"/>
      <c r="T101" s="121" t="s">
        <v>113</v>
      </c>
      <c r="U101" s="121">
        <f>+F101+1</f>
        <v>825</v>
      </c>
      <c r="V101" s="151"/>
      <c r="W101" s="150"/>
      <c r="X101" s="150"/>
      <c r="Y101" s="150"/>
      <c r="Z101" s="151"/>
      <c r="AA101" s="150"/>
      <c r="AB101" s="150"/>
      <c r="AC101" s="6"/>
    </row>
    <row r="102" spans="3:29" x14ac:dyDescent="0.2">
      <c r="C102" s="154"/>
      <c r="D102" s="121"/>
      <c r="E102" s="153"/>
      <c r="F102" s="153"/>
      <c r="G102" s="153"/>
      <c r="H102" s="153"/>
      <c r="I102" s="152"/>
      <c r="J102" s="152"/>
      <c r="K102" s="150"/>
      <c r="L102" s="150"/>
      <c r="M102" s="150"/>
      <c r="N102" s="150"/>
      <c r="O102" s="151"/>
      <c r="P102" s="150"/>
      <c r="Q102" s="150"/>
      <c r="R102" s="150"/>
      <c r="S102" s="150"/>
      <c r="T102" s="150"/>
      <c r="U102" s="150"/>
      <c r="V102" s="151"/>
      <c r="W102" s="150"/>
      <c r="X102" s="150"/>
      <c r="Y102" s="150"/>
      <c r="Z102" s="151"/>
      <c r="AA102" s="150"/>
      <c r="AB102" s="150"/>
      <c r="AC102" s="6"/>
    </row>
    <row r="103" spans="3:29" x14ac:dyDescent="0.2">
      <c r="C103" s="154"/>
      <c r="D103" s="152"/>
      <c r="E103" s="152"/>
      <c r="F103" s="152"/>
      <c r="G103" s="152"/>
      <c r="H103" s="152"/>
      <c r="I103" s="152"/>
      <c r="J103" s="152"/>
      <c r="K103" s="150"/>
      <c r="L103" s="150"/>
      <c r="M103" s="150"/>
      <c r="N103" s="150"/>
      <c r="O103" s="151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0"/>
      <c r="AC103" s="96"/>
    </row>
    <row r="104" spans="3:29" x14ac:dyDescent="0.2">
      <c r="C104" s="154"/>
      <c r="D104" s="152"/>
      <c r="E104" s="152"/>
      <c r="F104" s="152"/>
      <c r="G104" s="152"/>
      <c r="H104" s="152"/>
      <c r="I104" s="152"/>
      <c r="J104" s="152"/>
      <c r="K104" s="150"/>
      <c r="L104" s="150"/>
      <c r="M104" s="150"/>
      <c r="N104" s="150"/>
      <c r="O104" s="151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0"/>
      <c r="AC104" s="96"/>
    </row>
    <row r="105" spans="3:29" x14ac:dyDescent="0.2">
      <c r="C105" s="154"/>
      <c r="D105" s="152"/>
      <c r="E105" s="152"/>
      <c r="F105" s="152"/>
      <c r="G105" s="152"/>
      <c r="H105" s="152"/>
      <c r="I105" s="152"/>
      <c r="J105" s="152"/>
      <c r="K105" s="150"/>
      <c r="L105" s="150"/>
      <c r="M105" s="150"/>
      <c r="N105" s="150"/>
      <c r="O105" s="151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0"/>
      <c r="AC105" s="96"/>
    </row>
    <row r="106" spans="3:29" x14ac:dyDescent="0.2">
      <c r="C106" s="154"/>
      <c r="D106" s="152"/>
      <c r="E106" s="152"/>
      <c r="F106" s="152"/>
      <c r="G106" s="152"/>
      <c r="H106" s="152"/>
      <c r="I106" s="152"/>
      <c r="J106" s="152"/>
      <c r="K106" s="150"/>
      <c r="L106" s="150"/>
      <c r="M106" s="150"/>
      <c r="N106" s="150"/>
      <c r="O106" s="151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0"/>
      <c r="AC106" s="96"/>
    </row>
    <row r="107" spans="3:29" x14ac:dyDescent="0.2">
      <c r="C107" s="154"/>
      <c r="D107" s="152"/>
      <c r="E107" s="152"/>
      <c r="F107" s="152"/>
      <c r="G107" s="152"/>
      <c r="H107" s="152"/>
      <c r="I107" s="152"/>
      <c r="J107" s="152"/>
      <c r="K107" s="150"/>
      <c r="L107" s="150"/>
      <c r="M107" s="150"/>
      <c r="N107" s="150"/>
      <c r="O107" s="151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0"/>
      <c r="AC107" s="96"/>
    </row>
    <row r="108" spans="3:29" x14ac:dyDescent="0.2">
      <c r="C108" s="154"/>
      <c r="D108" s="152"/>
      <c r="E108" s="152"/>
      <c r="F108" s="152"/>
      <c r="G108" s="152"/>
      <c r="H108" s="152"/>
      <c r="I108" s="152"/>
      <c r="J108" s="152"/>
      <c r="K108" s="150"/>
      <c r="L108" s="150"/>
      <c r="M108" s="150"/>
      <c r="N108" s="150"/>
      <c r="O108" s="151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0"/>
      <c r="AC108" s="96"/>
    </row>
    <row r="109" spans="3:29" x14ac:dyDescent="0.2">
      <c r="C109" s="154"/>
      <c r="D109" s="152"/>
      <c r="E109" s="152"/>
      <c r="F109" s="152"/>
      <c r="G109" s="152"/>
      <c r="H109" s="152"/>
      <c r="I109" s="152"/>
      <c r="J109" s="152"/>
      <c r="K109" s="150"/>
      <c r="L109" s="150"/>
      <c r="M109" s="150"/>
      <c r="N109" s="150"/>
      <c r="O109" s="151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0"/>
      <c r="AC109" s="96"/>
    </row>
    <row r="110" spans="3:29" x14ac:dyDescent="0.2">
      <c r="C110" s="154"/>
      <c r="D110" s="152"/>
      <c r="E110" s="152"/>
      <c r="F110" s="152"/>
      <c r="G110" s="152"/>
      <c r="H110" s="152"/>
      <c r="I110" s="152"/>
      <c r="J110" s="152"/>
      <c r="K110" s="150"/>
      <c r="L110" s="150"/>
      <c r="M110" s="150"/>
      <c r="N110" s="150"/>
      <c r="O110" s="151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0"/>
      <c r="AC110" s="96"/>
    </row>
    <row r="111" spans="3:29" x14ac:dyDescent="0.2">
      <c r="C111" s="154"/>
      <c r="D111" s="152"/>
      <c r="E111" s="152"/>
      <c r="F111" s="152"/>
      <c r="G111" s="152"/>
      <c r="H111" s="152"/>
      <c r="I111" s="152"/>
      <c r="J111" s="152"/>
      <c r="K111" s="150"/>
      <c r="L111" s="150"/>
      <c r="M111" s="150"/>
      <c r="N111" s="150"/>
      <c r="O111" s="151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0"/>
      <c r="AC111" s="96"/>
    </row>
    <row r="112" spans="3:29" x14ac:dyDescent="0.2">
      <c r="C112" s="154"/>
      <c r="D112" s="152"/>
      <c r="E112" s="152"/>
      <c r="F112" s="152"/>
      <c r="G112" s="152"/>
      <c r="H112" s="152"/>
      <c r="I112" s="152"/>
      <c r="J112" s="152"/>
      <c r="K112" s="150"/>
      <c r="L112" s="150"/>
      <c r="M112" s="150"/>
      <c r="N112" s="150"/>
      <c r="O112" s="151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0"/>
      <c r="AC112" s="96"/>
    </row>
    <row r="113" spans="3:29" x14ac:dyDescent="0.2">
      <c r="C113" s="154"/>
      <c r="D113" s="152"/>
      <c r="E113" s="152"/>
      <c r="F113" s="152"/>
      <c r="G113" s="152"/>
      <c r="H113" s="152"/>
      <c r="I113" s="152"/>
      <c r="J113" s="152"/>
      <c r="K113" s="150"/>
      <c r="L113" s="150"/>
      <c r="M113" s="150"/>
      <c r="N113" s="150"/>
      <c r="O113" s="151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0"/>
      <c r="AC113" s="96"/>
    </row>
    <row r="114" spans="3:29" x14ac:dyDescent="0.2">
      <c r="C114" s="154"/>
      <c r="D114" s="121"/>
      <c r="E114" s="121" t="s">
        <v>113</v>
      </c>
      <c r="F114" s="121">
        <f>+U101+1</f>
        <v>826</v>
      </c>
      <c r="G114" s="121"/>
      <c r="H114" s="121"/>
      <c r="I114" s="152"/>
      <c r="J114" s="152"/>
      <c r="K114" s="150"/>
      <c r="L114" s="150"/>
      <c r="M114" s="150"/>
      <c r="N114" s="150"/>
      <c r="O114" s="151"/>
      <c r="P114" s="150"/>
      <c r="Q114" s="150"/>
      <c r="R114" s="150"/>
      <c r="S114" s="150"/>
      <c r="T114" s="121" t="s">
        <v>113</v>
      </c>
      <c r="U114" s="121">
        <f>+F114+1</f>
        <v>827</v>
      </c>
      <c r="V114" s="151"/>
      <c r="W114" s="150"/>
      <c r="X114" s="150"/>
      <c r="Y114" s="150"/>
      <c r="Z114" s="151"/>
      <c r="AA114" s="150"/>
      <c r="AB114" s="150"/>
      <c r="AC114" s="6"/>
    </row>
    <row r="115" spans="3:29" x14ac:dyDescent="0.2">
      <c r="C115" s="154"/>
      <c r="D115" s="121"/>
      <c r="E115" s="153"/>
      <c r="F115" s="153"/>
      <c r="G115" s="153"/>
      <c r="H115" s="153"/>
      <c r="I115" s="152"/>
      <c r="J115" s="152"/>
      <c r="K115" s="150"/>
      <c r="L115" s="150"/>
      <c r="M115" s="150"/>
      <c r="N115" s="150"/>
      <c r="O115" s="151"/>
      <c r="P115" s="150"/>
      <c r="Q115" s="150"/>
      <c r="R115" s="150"/>
      <c r="S115" s="150"/>
      <c r="T115" s="150"/>
      <c r="U115" s="150"/>
      <c r="V115" s="151"/>
      <c r="W115" s="150"/>
      <c r="X115" s="150"/>
      <c r="Y115" s="150"/>
      <c r="Z115" s="151"/>
      <c r="AA115" s="150"/>
      <c r="AB115" s="150"/>
      <c r="AC115" s="6"/>
    </row>
    <row r="116" spans="3:29" x14ac:dyDescent="0.2">
      <c r="C116" s="154"/>
      <c r="D116" s="121"/>
      <c r="E116" s="153"/>
      <c r="F116" s="153"/>
      <c r="G116" s="153"/>
      <c r="H116" s="153"/>
      <c r="I116" s="152"/>
      <c r="J116" s="152"/>
      <c r="K116" s="150"/>
      <c r="L116" s="150"/>
      <c r="M116" s="150"/>
      <c r="N116" s="150"/>
      <c r="O116" s="151"/>
      <c r="P116" s="150"/>
      <c r="Q116" s="150"/>
      <c r="R116" s="150"/>
      <c r="S116" s="150"/>
      <c r="T116" s="150"/>
      <c r="U116" s="150"/>
      <c r="V116" s="151"/>
      <c r="W116" s="150"/>
      <c r="X116" s="150"/>
      <c r="Y116" s="150"/>
      <c r="Z116" s="151"/>
      <c r="AA116" s="150"/>
      <c r="AB116" s="150"/>
      <c r="AC116" s="6"/>
    </row>
    <row r="117" spans="3:29" x14ac:dyDescent="0.2">
      <c r="C117" s="154"/>
      <c r="D117" s="121"/>
      <c r="E117" s="153"/>
      <c r="F117" s="153"/>
      <c r="G117" s="153"/>
      <c r="H117" s="153"/>
      <c r="I117" s="152"/>
      <c r="J117" s="152"/>
      <c r="K117" s="150"/>
      <c r="L117" s="150"/>
      <c r="M117" s="150"/>
      <c r="N117" s="150"/>
      <c r="O117" s="151"/>
      <c r="P117" s="150"/>
      <c r="Q117" s="150"/>
      <c r="R117" s="150"/>
      <c r="S117" s="150"/>
      <c r="T117" s="150"/>
      <c r="U117" s="150"/>
      <c r="V117" s="151"/>
      <c r="W117" s="150"/>
      <c r="X117" s="150"/>
      <c r="Y117" s="150"/>
      <c r="Z117" s="151"/>
      <c r="AA117" s="150"/>
      <c r="AB117" s="150"/>
      <c r="AC117" s="6"/>
    </row>
    <row r="118" spans="3:29" ht="13.5" thickBot="1" x14ac:dyDescent="0.25"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2"/>
    </row>
    <row r="119" spans="3:29" ht="13.5" thickTop="1" x14ac:dyDescent="0.2"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</row>
    <row r="120" spans="3:29" ht="15.75" x14ac:dyDescent="0.25">
      <c r="C120" s="149" t="s">
        <v>111</v>
      </c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</row>
    <row r="121" spans="3:29" x14ac:dyDescent="0.2">
      <c r="C121" s="148" t="s">
        <v>110</v>
      </c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</row>
    <row r="122" spans="3:29" x14ac:dyDescent="0.2">
      <c r="C122" s="148" t="s">
        <v>109</v>
      </c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</row>
    <row r="123" spans="3:29" x14ac:dyDescent="0.2">
      <c r="C123" s="147" t="s">
        <v>108</v>
      </c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3:29" x14ac:dyDescent="0.2">
      <c r="C124" s="146" t="s">
        <v>114</v>
      </c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</row>
    <row r="125" spans="3:29" ht="13.5" thickBot="1" x14ac:dyDescent="0.25"/>
    <row r="126" spans="3:29" ht="13.5" thickTop="1" x14ac:dyDescent="0.2">
      <c r="C126" s="155"/>
      <c r="D126" s="144"/>
      <c r="E126" s="144"/>
      <c r="F126" s="144"/>
      <c r="G126" s="144"/>
      <c r="H126" s="144"/>
      <c r="I126" s="144"/>
      <c r="J126" s="144"/>
      <c r="K126" s="142"/>
      <c r="L126" s="142"/>
      <c r="M126" s="142"/>
      <c r="N126" s="142"/>
      <c r="O126" s="143"/>
      <c r="P126" s="142"/>
      <c r="Q126" s="142"/>
      <c r="R126" s="142"/>
      <c r="S126" s="142"/>
      <c r="T126" s="142"/>
      <c r="U126" s="142"/>
      <c r="V126" s="143"/>
      <c r="W126" s="142"/>
      <c r="X126" s="142"/>
      <c r="Y126" s="142"/>
      <c r="Z126" s="142"/>
      <c r="AA126" s="142"/>
      <c r="AB126" s="142"/>
      <c r="AC126" s="140"/>
    </row>
    <row r="127" spans="3:29" x14ac:dyDescent="0.2">
      <c r="C127" s="154"/>
      <c r="D127" s="121"/>
      <c r="E127" s="153"/>
      <c r="F127" s="153"/>
      <c r="G127" s="153"/>
      <c r="H127" s="153"/>
      <c r="I127" s="152"/>
      <c r="J127" s="152"/>
      <c r="K127" s="150"/>
      <c r="L127" s="150"/>
      <c r="M127" s="150"/>
      <c r="N127" s="150"/>
      <c r="O127" s="151"/>
      <c r="P127" s="150"/>
      <c r="Q127" s="150"/>
      <c r="R127" s="150"/>
      <c r="S127" s="150"/>
      <c r="T127" s="150"/>
      <c r="U127" s="150"/>
      <c r="V127" s="151"/>
      <c r="W127" s="150"/>
      <c r="X127" s="150"/>
      <c r="Y127" s="150"/>
      <c r="Z127" s="151"/>
      <c r="AA127" s="150"/>
      <c r="AB127" s="150"/>
      <c r="AC127" s="96"/>
    </row>
    <row r="128" spans="3:29" x14ac:dyDescent="0.2">
      <c r="C128" s="154"/>
      <c r="D128" s="152"/>
      <c r="E128" s="152"/>
      <c r="F128" s="152"/>
      <c r="G128" s="152"/>
      <c r="H128" s="152"/>
      <c r="I128" s="152"/>
      <c r="J128" s="152"/>
      <c r="K128" s="150"/>
      <c r="L128" s="150"/>
      <c r="M128" s="150"/>
      <c r="N128" s="150"/>
      <c r="O128" s="151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0"/>
      <c r="AC128" s="96"/>
    </row>
    <row r="129" spans="3:29" x14ac:dyDescent="0.2">
      <c r="C129" s="154"/>
      <c r="D129" s="152"/>
      <c r="E129" s="152"/>
      <c r="F129" s="152"/>
      <c r="G129" s="152"/>
      <c r="H129" s="152"/>
      <c r="I129" s="152"/>
      <c r="J129" s="152"/>
      <c r="K129" s="150"/>
      <c r="L129" s="150"/>
      <c r="M129" s="150"/>
      <c r="N129" s="150"/>
      <c r="O129" s="151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0"/>
      <c r="AC129" s="96"/>
    </row>
    <row r="130" spans="3:29" x14ac:dyDescent="0.2">
      <c r="C130" s="154"/>
      <c r="D130" s="152"/>
      <c r="E130" s="152"/>
      <c r="F130" s="152"/>
      <c r="G130" s="152"/>
      <c r="H130" s="152"/>
      <c r="I130" s="152"/>
      <c r="J130" s="152"/>
      <c r="K130" s="150"/>
      <c r="L130" s="150"/>
      <c r="M130" s="150"/>
      <c r="N130" s="150"/>
      <c r="O130" s="151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0"/>
      <c r="AC130" s="96"/>
    </row>
    <row r="131" spans="3:29" x14ac:dyDescent="0.2">
      <c r="C131" s="154"/>
      <c r="D131" s="152"/>
      <c r="E131" s="152"/>
      <c r="F131" s="152"/>
      <c r="G131" s="152"/>
      <c r="H131" s="152"/>
      <c r="I131" s="152"/>
      <c r="J131" s="152"/>
      <c r="K131" s="150"/>
      <c r="L131" s="150"/>
      <c r="M131" s="150"/>
      <c r="N131" s="150"/>
      <c r="O131" s="151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0"/>
      <c r="AC131" s="96"/>
    </row>
    <row r="132" spans="3:29" x14ac:dyDescent="0.2">
      <c r="C132" s="154"/>
      <c r="D132" s="152"/>
      <c r="E132" s="152"/>
      <c r="F132" s="152"/>
      <c r="G132" s="152"/>
      <c r="H132" s="152"/>
      <c r="I132" s="152"/>
      <c r="J132" s="152"/>
      <c r="K132" s="150"/>
      <c r="L132" s="150"/>
      <c r="M132" s="150"/>
      <c r="N132" s="150"/>
      <c r="O132" s="151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0"/>
      <c r="AC132" s="96"/>
    </row>
    <row r="133" spans="3:29" x14ac:dyDescent="0.2">
      <c r="C133" s="154"/>
      <c r="D133" s="152"/>
      <c r="E133" s="152"/>
      <c r="F133" s="152"/>
      <c r="G133" s="152"/>
      <c r="H133" s="152"/>
      <c r="I133" s="152"/>
      <c r="J133" s="152"/>
      <c r="K133" s="150"/>
      <c r="L133" s="150"/>
      <c r="M133" s="150"/>
      <c r="N133" s="150"/>
      <c r="O133" s="151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0"/>
      <c r="AC133" s="96"/>
    </row>
    <row r="134" spans="3:29" x14ac:dyDescent="0.2">
      <c r="C134" s="154"/>
      <c r="D134" s="152"/>
      <c r="E134" s="152"/>
      <c r="F134" s="152"/>
      <c r="G134" s="152"/>
      <c r="H134" s="152"/>
      <c r="I134" s="152"/>
      <c r="J134" s="152"/>
      <c r="K134" s="150"/>
      <c r="L134" s="150"/>
      <c r="M134" s="150"/>
      <c r="N134" s="150"/>
      <c r="O134" s="151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0"/>
      <c r="AC134" s="96"/>
    </row>
    <row r="135" spans="3:29" x14ac:dyDescent="0.2">
      <c r="C135" s="154"/>
      <c r="D135" s="152"/>
      <c r="E135" s="152"/>
      <c r="F135" s="152"/>
      <c r="G135" s="152"/>
      <c r="H135" s="152"/>
      <c r="I135" s="152"/>
      <c r="J135" s="152"/>
      <c r="K135" s="150"/>
      <c r="L135" s="150"/>
      <c r="M135" s="150"/>
      <c r="N135" s="150"/>
      <c r="O135" s="151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0"/>
      <c r="AC135" s="96"/>
    </row>
    <row r="136" spans="3:29" x14ac:dyDescent="0.2">
      <c r="C136" s="154"/>
      <c r="D136" s="152"/>
      <c r="E136" s="152"/>
      <c r="F136" s="152"/>
      <c r="G136" s="152"/>
      <c r="H136" s="152"/>
      <c r="I136" s="152"/>
      <c r="J136" s="152"/>
      <c r="K136" s="150"/>
      <c r="L136" s="150"/>
      <c r="M136" s="150"/>
      <c r="N136" s="150"/>
      <c r="O136" s="151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0"/>
      <c r="AC136" s="96"/>
    </row>
    <row r="137" spans="3:29" x14ac:dyDescent="0.2">
      <c r="C137" s="154"/>
      <c r="D137" s="152"/>
      <c r="E137" s="152"/>
      <c r="F137" s="152"/>
      <c r="G137" s="152"/>
      <c r="H137" s="152"/>
      <c r="I137" s="152"/>
      <c r="J137" s="152"/>
      <c r="K137" s="150"/>
      <c r="L137" s="150"/>
      <c r="M137" s="150"/>
      <c r="N137" s="150"/>
      <c r="O137" s="151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0"/>
      <c r="AC137" s="96"/>
    </row>
    <row r="138" spans="3:29" x14ac:dyDescent="0.2">
      <c r="C138" s="154"/>
      <c r="D138" s="152"/>
      <c r="E138" s="152"/>
      <c r="F138" s="152"/>
      <c r="G138" s="152"/>
      <c r="H138" s="152"/>
      <c r="I138" s="152"/>
      <c r="J138" s="152"/>
      <c r="K138" s="150"/>
      <c r="L138" s="150"/>
      <c r="M138" s="150"/>
      <c r="N138" s="150"/>
      <c r="O138" s="151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0"/>
      <c r="AC138" s="96"/>
    </row>
    <row r="139" spans="3:29" x14ac:dyDescent="0.2">
      <c r="C139" s="154"/>
      <c r="D139" s="121"/>
      <c r="E139" s="121" t="s">
        <v>113</v>
      </c>
      <c r="F139" s="121">
        <f>+U114+1</f>
        <v>828</v>
      </c>
      <c r="G139" s="121"/>
      <c r="H139" s="121"/>
      <c r="I139" s="152"/>
      <c r="J139" s="152"/>
      <c r="K139" s="150"/>
      <c r="L139" s="150"/>
      <c r="M139" s="150"/>
      <c r="N139" s="150"/>
      <c r="O139" s="151"/>
      <c r="P139" s="150"/>
      <c r="Q139" s="150"/>
      <c r="R139" s="150"/>
      <c r="S139" s="150"/>
      <c r="T139" s="121" t="s">
        <v>113</v>
      </c>
      <c r="U139" s="121">
        <f>+F139+1</f>
        <v>829</v>
      </c>
      <c r="V139" s="151"/>
      <c r="W139" s="150"/>
      <c r="X139" s="150"/>
      <c r="Y139" s="150"/>
      <c r="Z139" s="151"/>
      <c r="AA139" s="150"/>
      <c r="AB139" s="150"/>
      <c r="AC139" s="6"/>
    </row>
    <row r="140" spans="3:29" x14ac:dyDescent="0.2">
      <c r="C140" s="154"/>
      <c r="D140" s="121"/>
      <c r="E140" s="153"/>
      <c r="F140" s="153"/>
      <c r="G140" s="153"/>
      <c r="H140" s="153"/>
      <c r="I140" s="152"/>
      <c r="J140" s="152"/>
      <c r="K140" s="150"/>
      <c r="L140" s="150"/>
      <c r="M140" s="150"/>
      <c r="N140" s="150"/>
      <c r="O140" s="151"/>
      <c r="P140" s="150"/>
      <c r="Q140" s="150"/>
      <c r="R140" s="150"/>
      <c r="S140" s="150"/>
      <c r="T140" s="150"/>
      <c r="U140" s="150"/>
      <c r="V140" s="151"/>
      <c r="W140" s="150"/>
      <c r="X140" s="150"/>
      <c r="Y140" s="150"/>
      <c r="Z140" s="151"/>
      <c r="AA140" s="150"/>
      <c r="AB140" s="150"/>
      <c r="AC140" s="6"/>
    </row>
    <row r="141" spans="3:29" x14ac:dyDescent="0.2">
      <c r="C141" s="154"/>
      <c r="D141" s="152"/>
      <c r="E141" s="152"/>
      <c r="F141" s="152"/>
      <c r="G141" s="152"/>
      <c r="H141" s="152"/>
      <c r="I141" s="152"/>
      <c r="J141" s="152"/>
      <c r="K141" s="150"/>
      <c r="L141" s="150"/>
      <c r="M141" s="150"/>
      <c r="N141" s="150"/>
      <c r="O141" s="151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0"/>
      <c r="AC141" s="96"/>
    </row>
    <row r="142" spans="3:29" x14ac:dyDescent="0.2">
      <c r="C142" s="154"/>
      <c r="D142" s="152"/>
      <c r="E142" s="152"/>
      <c r="F142" s="152"/>
      <c r="G142" s="152"/>
      <c r="H142" s="152"/>
      <c r="I142" s="152"/>
      <c r="J142" s="152"/>
      <c r="K142" s="150"/>
      <c r="L142" s="150"/>
      <c r="M142" s="150"/>
      <c r="N142" s="150"/>
      <c r="O142" s="151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0"/>
      <c r="AC142" s="96"/>
    </row>
    <row r="143" spans="3:29" x14ac:dyDescent="0.2">
      <c r="C143" s="154"/>
      <c r="D143" s="152"/>
      <c r="E143" s="152"/>
      <c r="F143" s="152"/>
      <c r="G143" s="152"/>
      <c r="H143" s="152"/>
      <c r="I143" s="152"/>
      <c r="J143" s="152"/>
      <c r="K143" s="150"/>
      <c r="L143" s="150"/>
      <c r="M143" s="150"/>
      <c r="N143" s="150"/>
      <c r="O143" s="151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0"/>
      <c r="AC143" s="96"/>
    </row>
    <row r="144" spans="3:29" x14ac:dyDescent="0.2">
      <c r="C144" s="154"/>
      <c r="D144" s="152"/>
      <c r="E144" s="152"/>
      <c r="F144" s="152"/>
      <c r="G144" s="152"/>
      <c r="H144" s="152"/>
      <c r="I144" s="152"/>
      <c r="J144" s="152"/>
      <c r="K144" s="150"/>
      <c r="L144" s="150"/>
      <c r="M144" s="150"/>
      <c r="N144" s="150"/>
      <c r="O144" s="151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0"/>
      <c r="AC144" s="96"/>
    </row>
    <row r="145" spans="3:29" x14ac:dyDescent="0.2">
      <c r="C145" s="154"/>
      <c r="D145" s="152"/>
      <c r="E145" s="152"/>
      <c r="F145" s="152"/>
      <c r="G145" s="152"/>
      <c r="H145" s="152"/>
      <c r="I145" s="152"/>
      <c r="J145" s="152"/>
      <c r="K145" s="150"/>
      <c r="L145" s="150"/>
      <c r="M145" s="150"/>
      <c r="N145" s="150"/>
      <c r="O145" s="151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0"/>
      <c r="AC145" s="96"/>
    </row>
    <row r="146" spans="3:29" x14ac:dyDescent="0.2">
      <c r="C146" s="154"/>
      <c r="D146" s="152"/>
      <c r="E146" s="152"/>
      <c r="F146" s="152"/>
      <c r="G146" s="152"/>
      <c r="H146" s="152"/>
      <c r="I146" s="152"/>
      <c r="J146" s="152"/>
      <c r="K146" s="150"/>
      <c r="L146" s="150"/>
      <c r="M146" s="150"/>
      <c r="N146" s="150"/>
      <c r="O146" s="151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0"/>
      <c r="AC146" s="96"/>
    </row>
    <row r="147" spans="3:29" x14ac:dyDescent="0.2">
      <c r="C147" s="154"/>
      <c r="D147" s="152"/>
      <c r="E147" s="152"/>
      <c r="F147" s="152"/>
      <c r="G147" s="152"/>
      <c r="H147" s="152"/>
      <c r="I147" s="152"/>
      <c r="J147" s="152"/>
      <c r="K147" s="150"/>
      <c r="L147" s="150"/>
      <c r="M147" s="150"/>
      <c r="N147" s="150"/>
      <c r="O147" s="151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0"/>
      <c r="AC147" s="96"/>
    </row>
    <row r="148" spans="3:29" x14ac:dyDescent="0.2">
      <c r="C148" s="154"/>
      <c r="D148" s="152"/>
      <c r="E148" s="152"/>
      <c r="F148" s="152"/>
      <c r="G148" s="152"/>
      <c r="H148" s="152"/>
      <c r="I148" s="152"/>
      <c r="J148" s="152"/>
      <c r="K148" s="150"/>
      <c r="L148" s="150"/>
      <c r="M148" s="150"/>
      <c r="N148" s="150"/>
      <c r="O148" s="151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0"/>
      <c r="AC148" s="96"/>
    </row>
    <row r="149" spans="3:29" x14ac:dyDescent="0.2">
      <c r="C149" s="154"/>
      <c r="D149" s="152"/>
      <c r="E149" s="152"/>
      <c r="F149" s="152"/>
      <c r="G149" s="152"/>
      <c r="H149" s="152"/>
      <c r="I149" s="152"/>
      <c r="J149" s="152"/>
      <c r="K149" s="150"/>
      <c r="L149" s="150"/>
      <c r="M149" s="150"/>
      <c r="N149" s="150"/>
      <c r="O149" s="151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0"/>
      <c r="AC149" s="96"/>
    </row>
    <row r="150" spans="3:29" x14ac:dyDescent="0.2">
      <c r="C150" s="154"/>
      <c r="D150" s="152"/>
      <c r="E150" s="152"/>
      <c r="F150" s="152"/>
      <c r="G150" s="152"/>
      <c r="H150" s="152"/>
      <c r="I150" s="152"/>
      <c r="J150" s="152"/>
      <c r="K150" s="150"/>
      <c r="L150" s="150"/>
      <c r="M150" s="150"/>
      <c r="N150" s="150"/>
      <c r="O150" s="151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0"/>
      <c r="AC150" s="96"/>
    </row>
    <row r="151" spans="3:29" x14ac:dyDescent="0.2">
      <c r="C151" s="154"/>
      <c r="D151" s="152"/>
      <c r="E151" s="152"/>
      <c r="F151" s="152"/>
      <c r="G151" s="152"/>
      <c r="H151" s="152"/>
      <c r="I151" s="152"/>
      <c r="J151" s="152"/>
      <c r="K151" s="150"/>
      <c r="L151" s="150"/>
      <c r="M151" s="150"/>
      <c r="N151" s="150"/>
      <c r="O151" s="151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0"/>
      <c r="AC151" s="96"/>
    </row>
    <row r="152" spans="3:29" x14ac:dyDescent="0.2">
      <c r="C152" s="154"/>
      <c r="D152" s="121"/>
      <c r="E152" s="121" t="s">
        <v>113</v>
      </c>
      <c r="F152" s="121">
        <f>+U139+1</f>
        <v>830</v>
      </c>
      <c r="G152" s="121"/>
      <c r="H152" s="121"/>
      <c r="I152" s="152"/>
      <c r="J152" s="152"/>
      <c r="K152" s="150"/>
      <c r="L152" s="150"/>
      <c r="M152" s="150"/>
      <c r="N152" s="150"/>
      <c r="O152" s="151"/>
      <c r="P152" s="150"/>
      <c r="Q152" s="150"/>
      <c r="R152" s="150"/>
      <c r="S152" s="150"/>
      <c r="T152" s="121" t="s">
        <v>113</v>
      </c>
      <c r="U152" s="121">
        <f>+F152+1+1</f>
        <v>832</v>
      </c>
      <c r="V152" s="151"/>
      <c r="W152" s="150"/>
      <c r="X152" s="150"/>
      <c r="Y152" s="150"/>
      <c r="Z152" s="151"/>
      <c r="AA152" s="150"/>
      <c r="AB152" s="150"/>
      <c r="AC152" s="6"/>
    </row>
    <row r="153" spans="3:29" x14ac:dyDescent="0.2">
      <c r="C153" s="154"/>
      <c r="D153" s="121"/>
      <c r="E153" s="153"/>
      <c r="F153" s="153"/>
      <c r="G153" s="153"/>
      <c r="H153" s="153"/>
      <c r="I153" s="152"/>
      <c r="J153" s="152"/>
      <c r="K153" s="150"/>
      <c r="L153" s="150"/>
      <c r="M153" s="150"/>
      <c r="N153" s="150"/>
      <c r="O153" s="151"/>
      <c r="P153" s="150"/>
      <c r="Q153" s="150"/>
      <c r="R153" s="150"/>
      <c r="S153" s="150"/>
      <c r="T153" s="150"/>
      <c r="U153" s="150"/>
      <c r="V153" s="151"/>
      <c r="W153" s="150"/>
      <c r="X153" s="150"/>
      <c r="Y153" s="150"/>
      <c r="Z153" s="151"/>
      <c r="AA153" s="150"/>
      <c r="AB153" s="150"/>
      <c r="AC153" s="6"/>
    </row>
    <row r="154" spans="3:29" x14ac:dyDescent="0.2">
      <c r="C154" s="154"/>
      <c r="D154" s="152"/>
      <c r="E154" s="152"/>
      <c r="F154" s="152"/>
      <c r="G154" s="152"/>
      <c r="H154" s="152"/>
      <c r="I154" s="152"/>
      <c r="J154" s="152"/>
      <c r="K154" s="150"/>
      <c r="L154" s="150"/>
      <c r="M154" s="150"/>
      <c r="N154" s="150"/>
      <c r="O154" s="151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0"/>
      <c r="AC154" s="96"/>
    </row>
    <row r="155" spans="3:29" x14ac:dyDescent="0.2">
      <c r="C155" s="154"/>
      <c r="D155" s="152"/>
      <c r="E155" s="152"/>
      <c r="F155" s="152"/>
      <c r="G155" s="152"/>
      <c r="H155" s="152"/>
      <c r="I155" s="152"/>
      <c r="J155" s="152"/>
      <c r="K155" s="150"/>
      <c r="L155" s="150"/>
      <c r="M155" s="150"/>
      <c r="N155" s="150"/>
      <c r="O155" s="151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0"/>
      <c r="AC155" s="96"/>
    </row>
    <row r="156" spans="3:29" x14ac:dyDescent="0.2">
      <c r="C156" s="154"/>
      <c r="D156" s="152"/>
      <c r="E156" s="152"/>
      <c r="F156" s="152"/>
      <c r="G156" s="152"/>
      <c r="H156" s="152"/>
      <c r="I156" s="152"/>
      <c r="J156" s="152"/>
      <c r="K156" s="150"/>
      <c r="L156" s="150"/>
      <c r="M156" s="150"/>
      <c r="N156" s="150"/>
      <c r="O156" s="151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0"/>
      <c r="AC156" s="96"/>
    </row>
    <row r="157" spans="3:29" x14ac:dyDescent="0.2">
      <c r="C157" s="154"/>
      <c r="D157" s="152"/>
      <c r="E157" s="152"/>
      <c r="F157" s="152"/>
      <c r="G157" s="152"/>
      <c r="H157" s="152"/>
      <c r="I157" s="152"/>
      <c r="J157" s="152"/>
      <c r="K157" s="150"/>
      <c r="L157" s="150"/>
      <c r="M157" s="150"/>
      <c r="N157" s="150"/>
      <c r="O157" s="151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0"/>
      <c r="AC157" s="96"/>
    </row>
    <row r="158" spans="3:29" x14ac:dyDescent="0.2">
      <c r="C158" s="154"/>
      <c r="D158" s="152"/>
      <c r="E158" s="152"/>
      <c r="F158" s="152"/>
      <c r="G158" s="152"/>
      <c r="H158" s="152"/>
      <c r="I158" s="152"/>
      <c r="J158" s="152"/>
      <c r="K158" s="150"/>
      <c r="L158" s="150"/>
      <c r="M158" s="150"/>
      <c r="N158" s="150"/>
      <c r="O158" s="151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0"/>
      <c r="AC158" s="96"/>
    </row>
    <row r="159" spans="3:29" x14ac:dyDescent="0.2">
      <c r="C159" s="154"/>
      <c r="D159" s="152"/>
      <c r="E159" s="152"/>
      <c r="F159" s="152"/>
      <c r="G159" s="152"/>
      <c r="H159" s="152"/>
      <c r="I159" s="152"/>
      <c r="J159" s="152"/>
      <c r="K159" s="150"/>
      <c r="L159" s="150"/>
      <c r="M159" s="150"/>
      <c r="N159" s="150"/>
      <c r="O159" s="151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0"/>
      <c r="AC159" s="96"/>
    </row>
    <row r="160" spans="3:29" x14ac:dyDescent="0.2">
      <c r="C160" s="154"/>
      <c r="D160" s="152"/>
      <c r="E160" s="152"/>
      <c r="F160" s="152"/>
      <c r="G160" s="152"/>
      <c r="H160" s="152"/>
      <c r="I160" s="152"/>
      <c r="J160" s="152"/>
      <c r="K160" s="150"/>
      <c r="L160" s="150"/>
      <c r="M160" s="150"/>
      <c r="N160" s="150"/>
      <c r="O160" s="151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0"/>
      <c r="AC160" s="96"/>
    </row>
    <row r="161" spans="3:29" x14ac:dyDescent="0.2">
      <c r="C161" s="154"/>
      <c r="D161" s="152"/>
      <c r="E161" s="152"/>
      <c r="F161" s="152"/>
      <c r="G161" s="152"/>
      <c r="H161" s="152"/>
      <c r="I161" s="152"/>
      <c r="J161" s="152"/>
      <c r="K161" s="150"/>
      <c r="L161" s="150"/>
      <c r="M161" s="150"/>
      <c r="N161" s="150"/>
      <c r="O161" s="151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0"/>
      <c r="AC161" s="96"/>
    </row>
    <row r="162" spans="3:29" x14ac:dyDescent="0.2">
      <c r="C162" s="154"/>
      <c r="D162" s="152"/>
      <c r="E162" s="152"/>
      <c r="F162" s="152"/>
      <c r="G162" s="152"/>
      <c r="H162" s="152"/>
      <c r="I162" s="152"/>
      <c r="J162" s="152"/>
      <c r="K162" s="150"/>
      <c r="L162" s="150"/>
      <c r="M162" s="150"/>
      <c r="N162" s="150"/>
      <c r="O162" s="151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0"/>
      <c r="AC162" s="96"/>
    </row>
    <row r="163" spans="3:29" x14ac:dyDescent="0.2">
      <c r="C163" s="154"/>
      <c r="D163" s="152"/>
      <c r="E163" s="152"/>
      <c r="F163" s="152"/>
      <c r="G163" s="152"/>
      <c r="H163" s="152"/>
      <c r="I163" s="152"/>
      <c r="J163" s="152"/>
      <c r="K163" s="150"/>
      <c r="L163" s="150"/>
      <c r="M163" s="150"/>
      <c r="N163" s="150"/>
      <c r="O163" s="151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0"/>
      <c r="AC163" s="96"/>
    </row>
    <row r="164" spans="3:29" x14ac:dyDescent="0.2">
      <c r="C164" s="154"/>
      <c r="D164" s="152"/>
      <c r="E164" s="152"/>
      <c r="F164" s="152"/>
      <c r="G164" s="152"/>
      <c r="H164" s="152"/>
      <c r="I164" s="152"/>
      <c r="J164" s="152"/>
      <c r="K164" s="150"/>
      <c r="L164" s="150"/>
      <c r="M164" s="150"/>
      <c r="N164" s="150"/>
      <c r="O164" s="151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0"/>
      <c r="AC164" s="96"/>
    </row>
    <row r="165" spans="3:29" x14ac:dyDescent="0.2">
      <c r="C165" s="154"/>
      <c r="D165" s="121"/>
      <c r="E165" s="121" t="s">
        <v>113</v>
      </c>
      <c r="F165" s="121">
        <f>+U152+1</f>
        <v>833</v>
      </c>
      <c r="G165" s="121"/>
      <c r="H165" s="121"/>
      <c r="I165" s="152"/>
      <c r="J165" s="152"/>
      <c r="K165" s="150"/>
      <c r="L165" s="150"/>
      <c r="M165" s="150"/>
      <c r="N165" s="150"/>
      <c r="O165" s="151"/>
      <c r="P165" s="150"/>
      <c r="Q165" s="150"/>
      <c r="R165" s="150"/>
      <c r="S165" s="150"/>
      <c r="T165" s="121" t="s">
        <v>113</v>
      </c>
      <c r="U165" s="121">
        <f>+F165+1</f>
        <v>834</v>
      </c>
      <c r="V165" s="151"/>
      <c r="W165" s="150"/>
      <c r="X165" s="150"/>
      <c r="Y165" s="150"/>
      <c r="Z165" s="151"/>
      <c r="AA165" s="150"/>
      <c r="AB165" s="150"/>
      <c r="AC165" s="6"/>
    </row>
    <row r="166" spans="3:29" x14ac:dyDescent="0.2">
      <c r="C166" s="154"/>
      <c r="D166" s="121"/>
      <c r="E166" s="153"/>
      <c r="F166" s="153"/>
      <c r="G166" s="153"/>
      <c r="H166" s="153"/>
      <c r="I166" s="152"/>
      <c r="J166" s="152"/>
      <c r="K166" s="150"/>
      <c r="L166" s="150"/>
      <c r="M166" s="150"/>
      <c r="N166" s="150"/>
      <c r="O166" s="151"/>
      <c r="P166" s="150"/>
      <c r="Q166" s="150"/>
      <c r="R166" s="150"/>
      <c r="S166" s="150"/>
      <c r="T166" s="150"/>
      <c r="U166" s="150"/>
      <c r="V166" s="151"/>
      <c r="W166" s="150"/>
      <c r="X166" s="150"/>
      <c r="Y166" s="150"/>
      <c r="Z166" s="151"/>
      <c r="AA166" s="150"/>
      <c r="AB166" s="150"/>
      <c r="AC166" s="6"/>
    </row>
    <row r="167" spans="3:29" x14ac:dyDescent="0.2">
      <c r="C167" s="154"/>
      <c r="D167" s="152"/>
      <c r="E167" s="152"/>
      <c r="F167" s="152"/>
      <c r="G167" s="152"/>
      <c r="H167" s="152"/>
      <c r="I167" s="152"/>
      <c r="J167" s="152"/>
      <c r="K167" s="150"/>
      <c r="L167" s="150"/>
      <c r="M167" s="150"/>
      <c r="N167" s="150"/>
      <c r="O167" s="151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0"/>
      <c r="AC167" s="96"/>
    </row>
    <row r="168" spans="3:29" x14ac:dyDescent="0.2">
      <c r="C168" s="154"/>
      <c r="D168" s="152"/>
      <c r="E168" s="152"/>
      <c r="F168" s="152"/>
      <c r="G168" s="152"/>
      <c r="H168" s="152"/>
      <c r="I168" s="152"/>
      <c r="J168" s="152"/>
      <c r="K168" s="150"/>
      <c r="L168" s="150"/>
      <c r="M168" s="150"/>
      <c r="N168" s="150"/>
      <c r="O168" s="151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0"/>
      <c r="AC168" s="96"/>
    </row>
    <row r="169" spans="3:29" x14ac:dyDescent="0.2">
      <c r="C169" s="154"/>
      <c r="D169" s="152"/>
      <c r="E169" s="152"/>
      <c r="F169" s="152"/>
      <c r="G169" s="152"/>
      <c r="H169" s="152"/>
      <c r="I169" s="152"/>
      <c r="J169" s="152"/>
      <c r="K169" s="150"/>
      <c r="L169" s="150"/>
      <c r="M169" s="150"/>
      <c r="N169" s="150"/>
      <c r="O169" s="151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0"/>
      <c r="AC169" s="96"/>
    </row>
    <row r="170" spans="3:29" x14ac:dyDescent="0.2">
      <c r="C170" s="154"/>
      <c r="D170" s="152"/>
      <c r="E170" s="152"/>
      <c r="F170" s="152"/>
      <c r="G170" s="152"/>
      <c r="H170" s="152"/>
      <c r="I170" s="152"/>
      <c r="J170" s="152"/>
      <c r="K170" s="150"/>
      <c r="L170" s="150"/>
      <c r="M170" s="150"/>
      <c r="N170" s="150"/>
      <c r="O170" s="151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0"/>
      <c r="AC170" s="96"/>
    </row>
    <row r="171" spans="3:29" x14ac:dyDescent="0.2">
      <c r="C171" s="154"/>
      <c r="D171" s="152"/>
      <c r="E171" s="152"/>
      <c r="F171" s="152"/>
      <c r="G171" s="152"/>
      <c r="H171" s="152"/>
      <c r="I171" s="152"/>
      <c r="J171" s="152"/>
      <c r="K171" s="150"/>
      <c r="L171" s="150"/>
      <c r="M171" s="150"/>
      <c r="N171" s="150"/>
      <c r="O171" s="151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0"/>
      <c r="AC171" s="96"/>
    </row>
    <row r="172" spans="3:29" x14ac:dyDescent="0.2">
      <c r="C172" s="154"/>
      <c r="D172" s="152"/>
      <c r="E172" s="152"/>
      <c r="F172" s="152"/>
      <c r="G172" s="152"/>
      <c r="H172" s="152"/>
      <c r="I172" s="152"/>
      <c r="J172" s="152"/>
      <c r="K172" s="150"/>
      <c r="L172" s="150"/>
      <c r="M172" s="150"/>
      <c r="N172" s="150"/>
      <c r="O172" s="151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0"/>
      <c r="AC172" s="96"/>
    </row>
    <row r="173" spans="3:29" x14ac:dyDescent="0.2">
      <c r="C173" s="154"/>
      <c r="D173" s="152"/>
      <c r="E173" s="152"/>
      <c r="F173" s="152"/>
      <c r="G173" s="152"/>
      <c r="H173" s="152"/>
      <c r="I173" s="152"/>
      <c r="J173" s="152"/>
      <c r="K173" s="150"/>
      <c r="L173" s="150"/>
      <c r="M173" s="150"/>
      <c r="N173" s="150"/>
      <c r="O173" s="151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0"/>
      <c r="AC173" s="96"/>
    </row>
    <row r="174" spans="3:29" x14ac:dyDescent="0.2">
      <c r="C174" s="154"/>
      <c r="D174" s="152"/>
      <c r="E174" s="152"/>
      <c r="F174" s="152"/>
      <c r="G174" s="152"/>
      <c r="H174" s="152"/>
      <c r="I174" s="152"/>
      <c r="J174" s="152"/>
      <c r="K174" s="150"/>
      <c r="L174" s="150"/>
      <c r="M174" s="150"/>
      <c r="N174" s="150"/>
      <c r="O174" s="151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0"/>
      <c r="AC174" s="96"/>
    </row>
    <row r="175" spans="3:29" x14ac:dyDescent="0.2">
      <c r="C175" s="154"/>
      <c r="D175" s="152"/>
      <c r="E175" s="152"/>
      <c r="F175" s="152"/>
      <c r="G175" s="152"/>
      <c r="H175" s="152"/>
      <c r="I175" s="152"/>
      <c r="J175" s="152"/>
      <c r="K175" s="150"/>
      <c r="L175" s="150"/>
      <c r="M175" s="150"/>
      <c r="N175" s="150"/>
      <c r="O175" s="151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0"/>
      <c r="AC175" s="96"/>
    </row>
    <row r="176" spans="3:29" x14ac:dyDescent="0.2">
      <c r="C176" s="154"/>
      <c r="D176" s="152"/>
      <c r="E176" s="152"/>
      <c r="F176" s="152"/>
      <c r="G176" s="152"/>
      <c r="H176" s="152"/>
      <c r="I176" s="152"/>
      <c r="J176" s="152"/>
      <c r="K176" s="150"/>
      <c r="L176" s="150"/>
      <c r="M176" s="150"/>
      <c r="N176" s="150"/>
      <c r="O176" s="151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0"/>
      <c r="AC176" s="96"/>
    </row>
    <row r="177" spans="3:29" x14ac:dyDescent="0.2">
      <c r="C177" s="154"/>
      <c r="D177" s="152"/>
      <c r="E177" s="152"/>
      <c r="F177" s="152"/>
      <c r="G177" s="152"/>
      <c r="H177" s="152"/>
      <c r="I177" s="152"/>
      <c r="J177" s="152"/>
      <c r="K177" s="150"/>
      <c r="L177" s="150"/>
      <c r="M177" s="150"/>
      <c r="N177" s="150"/>
      <c r="O177" s="151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0"/>
      <c r="AC177" s="96"/>
    </row>
    <row r="178" spans="3:29" x14ac:dyDescent="0.2">
      <c r="C178" s="154"/>
      <c r="D178" s="121"/>
      <c r="E178" s="121" t="s">
        <v>113</v>
      </c>
      <c r="F178" s="121">
        <f>+U165+1</f>
        <v>835</v>
      </c>
      <c r="G178" s="121"/>
      <c r="H178" s="121"/>
      <c r="I178" s="152"/>
      <c r="J178" s="152"/>
      <c r="K178" s="150"/>
      <c r="L178" s="150"/>
      <c r="M178" s="150"/>
      <c r="N178" s="150"/>
      <c r="O178" s="151"/>
      <c r="P178" s="150"/>
      <c r="Q178" s="150"/>
      <c r="R178" s="150"/>
      <c r="S178" s="150"/>
      <c r="T178" s="121" t="s">
        <v>113</v>
      </c>
      <c r="U178" s="121">
        <f>+F178+1</f>
        <v>836</v>
      </c>
      <c r="V178" s="151"/>
      <c r="W178" s="150"/>
      <c r="X178" s="150"/>
      <c r="Y178" s="150"/>
      <c r="Z178" s="151"/>
      <c r="AA178" s="150"/>
      <c r="AB178" s="150"/>
      <c r="AC178" s="6"/>
    </row>
    <row r="179" spans="3:29" x14ac:dyDescent="0.2">
      <c r="C179" s="154"/>
      <c r="D179" s="121"/>
      <c r="E179" s="153"/>
      <c r="F179" s="153"/>
      <c r="G179" s="153"/>
      <c r="H179" s="153"/>
      <c r="I179" s="152"/>
      <c r="J179" s="152"/>
      <c r="K179" s="150"/>
      <c r="L179" s="150"/>
      <c r="M179" s="150"/>
      <c r="N179" s="150"/>
      <c r="O179" s="151"/>
      <c r="P179" s="150"/>
      <c r="Q179" s="150"/>
      <c r="R179" s="150"/>
      <c r="S179" s="150"/>
      <c r="T179" s="150"/>
      <c r="U179" s="150"/>
      <c r="V179" s="151"/>
      <c r="W179" s="150"/>
      <c r="X179" s="150"/>
      <c r="Y179" s="150"/>
      <c r="Z179" s="151"/>
      <c r="AA179" s="150"/>
      <c r="AB179" s="150"/>
      <c r="AC179" s="6"/>
    </row>
    <row r="180" spans="3:29" x14ac:dyDescent="0.2">
      <c r="C180" s="154"/>
      <c r="D180" s="121"/>
      <c r="E180" s="153"/>
      <c r="F180" s="153"/>
      <c r="G180" s="153"/>
      <c r="H180" s="153"/>
      <c r="I180" s="152"/>
      <c r="J180" s="152"/>
      <c r="K180" s="150"/>
      <c r="L180" s="150"/>
      <c r="M180" s="150"/>
      <c r="N180" s="150"/>
      <c r="O180" s="151"/>
      <c r="P180" s="150"/>
      <c r="Q180" s="150"/>
      <c r="R180" s="150"/>
      <c r="S180" s="150"/>
      <c r="T180" s="150"/>
      <c r="U180" s="150"/>
      <c r="V180" s="151"/>
      <c r="W180" s="150"/>
      <c r="X180" s="150"/>
      <c r="Y180" s="150"/>
      <c r="Z180" s="151"/>
      <c r="AA180" s="150"/>
      <c r="AB180" s="150"/>
      <c r="AC180" s="6"/>
    </row>
    <row r="181" spans="3:29" x14ac:dyDescent="0.2">
      <c r="C181" s="154"/>
      <c r="D181" s="121"/>
      <c r="E181" s="153"/>
      <c r="F181" s="153"/>
      <c r="G181" s="153"/>
      <c r="H181" s="153"/>
      <c r="I181" s="152"/>
      <c r="J181" s="152"/>
      <c r="K181" s="150"/>
      <c r="L181" s="150"/>
      <c r="M181" s="150"/>
      <c r="N181" s="150"/>
      <c r="O181" s="151"/>
      <c r="P181" s="150"/>
      <c r="Q181" s="150"/>
      <c r="R181" s="150"/>
      <c r="S181" s="150"/>
      <c r="T181" s="150"/>
      <c r="U181" s="150"/>
      <c r="V181" s="151"/>
      <c r="W181" s="150"/>
      <c r="X181" s="150"/>
      <c r="Y181" s="150"/>
      <c r="Z181" s="151"/>
      <c r="AA181" s="150"/>
      <c r="AB181" s="150"/>
      <c r="AC181" s="6"/>
    </row>
    <row r="182" spans="3:29" ht="13.5" thickBot="1" x14ac:dyDescent="0.25"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2"/>
    </row>
    <row r="183" spans="3:29" ht="13.5" thickTop="1" x14ac:dyDescent="0.2"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</row>
    <row r="184" spans="3:29" ht="15.75" x14ac:dyDescent="0.25">
      <c r="C184" s="149" t="s">
        <v>111</v>
      </c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</row>
    <row r="185" spans="3:29" x14ac:dyDescent="0.2">
      <c r="C185" s="148" t="s">
        <v>110</v>
      </c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</row>
    <row r="186" spans="3:29" x14ac:dyDescent="0.2">
      <c r="C186" s="148" t="s">
        <v>109</v>
      </c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</row>
    <row r="187" spans="3:29" x14ac:dyDescent="0.2">
      <c r="C187" s="147" t="s">
        <v>108</v>
      </c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3:29" x14ac:dyDescent="0.2">
      <c r="C188" s="146" t="s">
        <v>114</v>
      </c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</row>
    <row r="189" spans="3:29" ht="13.5" thickBot="1" x14ac:dyDescent="0.25"/>
    <row r="190" spans="3:29" ht="13.5" thickTop="1" x14ac:dyDescent="0.2">
      <c r="C190" s="155"/>
      <c r="D190" s="144"/>
      <c r="E190" s="144"/>
      <c r="F190" s="144"/>
      <c r="G190" s="144"/>
      <c r="H190" s="144"/>
      <c r="I190" s="144"/>
      <c r="J190" s="144"/>
      <c r="K190" s="142"/>
      <c r="L190" s="142"/>
      <c r="M190" s="142"/>
      <c r="N190" s="142"/>
      <c r="O190" s="143"/>
      <c r="P190" s="142"/>
      <c r="Q190" s="142"/>
      <c r="R190" s="142"/>
      <c r="S190" s="142"/>
      <c r="T190" s="142"/>
      <c r="U190" s="142"/>
      <c r="V190" s="143"/>
      <c r="W190" s="142"/>
      <c r="X190" s="142"/>
      <c r="Y190" s="142"/>
      <c r="Z190" s="142"/>
      <c r="AA190" s="142"/>
      <c r="AB190" s="142"/>
      <c r="AC190" s="140"/>
    </row>
    <row r="191" spans="3:29" x14ac:dyDescent="0.2">
      <c r="C191" s="154"/>
      <c r="D191" s="121"/>
      <c r="E191" s="153"/>
      <c r="F191" s="153"/>
      <c r="G191" s="153"/>
      <c r="H191" s="153"/>
      <c r="I191" s="152"/>
      <c r="J191" s="152"/>
      <c r="K191" s="150"/>
      <c r="L191" s="150"/>
      <c r="M191" s="150"/>
      <c r="N191" s="150"/>
      <c r="O191" s="151"/>
      <c r="P191" s="150"/>
      <c r="Q191" s="150"/>
      <c r="R191" s="150"/>
      <c r="S191" s="150"/>
      <c r="T191" s="150"/>
      <c r="U191" s="150"/>
      <c r="V191" s="151"/>
      <c r="W191" s="150"/>
      <c r="X191" s="150"/>
      <c r="Y191" s="150"/>
      <c r="Z191" s="151"/>
      <c r="AA191" s="150"/>
      <c r="AB191" s="150"/>
      <c r="AC191" s="96"/>
    </row>
    <row r="192" spans="3:29" x14ac:dyDescent="0.2">
      <c r="C192" s="154"/>
      <c r="D192" s="152"/>
      <c r="E192" s="152"/>
      <c r="F192" s="152"/>
      <c r="G192" s="152"/>
      <c r="H192" s="152"/>
      <c r="I192" s="152"/>
      <c r="J192" s="152"/>
      <c r="K192" s="150"/>
      <c r="L192" s="150"/>
      <c r="M192" s="150"/>
      <c r="N192" s="150"/>
      <c r="O192" s="151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0"/>
      <c r="AC192" s="96"/>
    </row>
    <row r="193" spans="3:29" x14ac:dyDescent="0.2">
      <c r="C193" s="154"/>
      <c r="D193" s="152"/>
      <c r="E193" s="152"/>
      <c r="F193" s="152"/>
      <c r="G193" s="152"/>
      <c r="H193" s="152"/>
      <c r="I193" s="152"/>
      <c r="J193" s="152"/>
      <c r="K193" s="150"/>
      <c r="L193" s="150"/>
      <c r="M193" s="150"/>
      <c r="N193" s="150"/>
      <c r="O193" s="151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0"/>
      <c r="AC193" s="96"/>
    </row>
    <row r="194" spans="3:29" x14ac:dyDescent="0.2">
      <c r="C194" s="154"/>
      <c r="D194" s="152"/>
      <c r="E194" s="152"/>
      <c r="F194" s="152"/>
      <c r="G194" s="152"/>
      <c r="H194" s="152"/>
      <c r="I194" s="152"/>
      <c r="J194" s="152"/>
      <c r="K194" s="150"/>
      <c r="L194" s="150"/>
      <c r="M194" s="150"/>
      <c r="N194" s="150"/>
      <c r="O194" s="151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0"/>
      <c r="AC194" s="96"/>
    </row>
    <row r="195" spans="3:29" x14ac:dyDescent="0.2">
      <c r="C195" s="154"/>
      <c r="D195" s="152"/>
      <c r="E195" s="152"/>
      <c r="F195" s="152"/>
      <c r="G195" s="152"/>
      <c r="H195" s="152"/>
      <c r="I195" s="152"/>
      <c r="J195" s="152"/>
      <c r="K195" s="150"/>
      <c r="L195" s="150"/>
      <c r="M195" s="150"/>
      <c r="N195" s="150"/>
      <c r="O195" s="151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0"/>
      <c r="AC195" s="96"/>
    </row>
    <row r="196" spans="3:29" x14ac:dyDescent="0.2">
      <c r="C196" s="154"/>
      <c r="D196" s="152"/>
      <c r="E196" s="152"/>
      <c r="F196" s="152"/>
      <c r="G196" s="152"/>
      <c r="H196" s="152"/>
      <c r="I196" s="152"/>
      <c r="J196" s="152"/>
      <c r="K196" s="150"/>
      <c r="L196" s="150"/>
      <c r="M196" s="150"/>
      <c r="N196" s="150"/>
      <c r="O196" s="151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0"/>
      <c r="AC196" s="96"/>
    </row>
    <row r="197" spans="3:29" x14ac:dyDescent="0.2">
      <c r="C197" s="154"/>
      <c r="D197" s="152"/>
      <c r="E197" s="152"/>
      <c r="F197" s="152"/>
      <c r="G197" s="152"/>
      <c r="H197" s="152"/>
      <c r="I197" s="152"/>
      <c r="J197" s="152"/>
      <c r="K197" s="150"/>
      <c r="L197" s="150"/>
      <c r="M197" s="150"/>
      <c r="N197" s="150"/>
      <c r="O197" s="151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0"/>
      <c r="AC197" s="96"/>
    </row>
    <row r="198" spans="3:29" x14ac:dyDescent="0.2">
      <c r="C198" s="154"/>
      <c r="D198" s="152"/>
      <c r="E198" s="152"/>
      <c r="F198" s="152"/>
      <c r="G198" s="152"/>
      <c r="H198" s="152"/>
      <c r="I198" s="152"/>
      <c r="J198" s="152"/>
      <c r="K198" s="150"/>
      <c r="L198" s="150"/>
      <c r="M198" s="150"/>
      <c r="N198" s="150"/>
      <c r="O198" s="151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0"/>
      <c r="AC198" s="96"/>
    </row>
    <row r="199" spans="3:29" x14ac:dyDescent="0.2">
      <c r="C199" s="154"/>
      <c r="D199" s="152"/>
      <c r="E199" s="152"/>
      <c r="F199" s="152"/>
      <c r="G199" s="152"/>
      <c r="H199" s="152"/>
      <c r="I199" s="152"/>
      <c r="J199" s="152"/>
      <c r="K199" s="150"/>
      <c r="L199" s="150"/>
      <c r="M199" s="150"/>
      <c r="N199" s="150"/>
      <c r="O199" s="151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0"/>
      <c r="AC199" s="96"/>
    </row>
    <row r="200" spans="3:29" x14ac:dyDescent="0.2">
      <c r="C200" s="154"/>
      <c r="D200" s="152"/>
      <c r="E200" s="152"/>
      <c r="F200" s="152"/>
      <c r="G200" s="152"/>
      <c r="H200" s="152"/>
      <c r="I200" s="152"/>
      <c r="J200" s="152"/>
      <c r="K200" s="150"/>
      <c r="L200" s="150"/>
      <c r="M200" s="150"/>
      <c r="N200" s="150"/>
      <c r="O200" s="151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0"/>
      <c r="AC200" s="96"/>
    </row>
    <row r="201" spans="3:29" x14ac:dyDescent="0.2">
      <c r="C201" s="154"/>
      <c r="D201" s="152"/>
      <c r="E201" s="152"/>
      <c r="F201" s="152"/>
      <c r="G201" s="152"/>
      <c r="H201" s="152"/>
      <c r="I201" s="152"/>
      <c r="J201" s="152"/>
      <c r="K201" s="150"/>
      <c r="L201" s="150"/>
      <c r="M201" s="150"/>
      <c r="N201" s="150"/>
      <c r="O201" s="151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0"/>
      <c r="AC201" s="96"/>
    </row>
    <row r="202" spans="3:29" x14ac:dyDescent="0.2">
      <c r="C202" s="154"/>
      <c r="D202" s="152"/>
      <c r="E202" s="152"/>
      <c r="F202" s="152"/>
      <c r="G202" s="152"/>
      <c r="H202" s="152"/>
      <c r="I202" s="152"/>
      <c r="J202" s="152"/>
      <c r="K202" s="150"/>
      <c r="L202" s="150"/>
      <c r="M202" s="150"/>
      <c r="N202" s="150"/>
      <c r="O202" s="151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0"/>
      <c r="AC202" s="96"/>
    </row>
    <row r="203" spans="3:29" x14ac:dyDescent="0.2">
      <c r="C203" s="154"/>
      <c r="D203" s="121"/>
      <c r="E203" s="121" t="s">
        <v>113</v>
      </c>
      <c r="F203" s="121">
        <f>+U178+1</f>
        <v>837</v>
      </c>
      <c r="G203" s="121"/>
      <c r="H203" s="121"/>
      <c r="I203" s="152"/>
      <c r="J203" s="152"/>
      <c r="K203" s="150"/>
      <c r="L203" s="150"/>
      <c r="M203" s="150"/>
      <c r="N203" s="150"/>
      <c r="O203" s="151"/>
      <c r="P203" s="150"/>
      <c r="Q203" s="150"/>
      <c r="R203" s="150"/>
      <c r="S203" s="150"/>
      <c r="T203" s="121" t="s">
        <v>113</v>
      </c>
      <c r="U203" s="121">
        <f>+F203+1</f>
        <v>838</v>
      </c>
      <c r="V203" s="151"/>
      <c r="W203" s="150"/>
      <c r="X203" s="150"/>
      <c r="Y203" s="150"/>
      <c r="Z203" s="151"/>
      <c r="AA203" s="150"/>
      <c r="AB203" s="150"/>
      <c r="AC203" s="6"/>
    </row>
    <row r="204" spans="3:29" x14ac:dyDescent="0.2">
      <c r="C204" s="154"/>
      <c r="D204" s="121"/>
      <c r="E204" s="153"/>
      <c r="F204" s="153"/>
      <c r="G204" s="153"/>
      <c r="H204" s="153"/>
      <c r="I204" s="152"/>
      <c r="J204" s="152"/>
      <c r="K204" s="150"/>
      <c r="L204" s="150"/>
      <c r="M204" s="150"/>
      <c r="N204" s="150"/>
      <c r="O204" s="151"/>
      <c r="P204" s="150"/>
      <c r="Q204" s="150"/>
      <c r="R204" s="150"/>
      <c r="S204" s="150"/>
      <c r="T204" s="150"/>
      <c r="U204" s="150"/>
      <c r="V204" s="151"/>
      <c r="W204" s="150"/>
      <c r="X204" s="150"/>
      <c r="Y204" s="150"/>
      <c r="Z204" s="151"/>
      <c r="AA204" s="150"/>
      <c r="AB204" s="150"/>
      <c r="AC204" s="6"/>
    </row>
    <row r="205" spans="3:29" x14ac:dyDescent="0.2">
      <c r="C205" s="154"/>
      <c r="D205" s="152"/>
      <c r="E205" s="152"/>
      <c r="F205" s="152"/>
      <c r="G205" s="152"/>
      <c r="H205" s="152"/>
      <c r="I205" s="152"/>
      <c r="J205" s="152"/>
      <c r="K205" s="150"/>
      <c r="L205" s="150"/>
      <c r="M205" s="150"/>
      <c r="N205" s="150"/>
      <c r="O205" s="151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0"/>
      <c r="AC205" s="96"/>
    </row>
    <row r="206" spans="3:29" x14ac:dyDescent="0.2">
      <c r="C206" s="154"/>
      <c r="D206" s="152"/>
      <c r="E206" s="152"/>
      <c r="F206" s="152"/>
      <c r="G206" s="152"/>
      <c r="H206" s="152"/>
      <c r="I206" s="152"/>
      <c r="J206" s="152"/>
      <c r="K206" s="150"/>
      <c r="L206" s="150"/>
      <c r="M206" s="150"/>
      <c r="N206" s="150"/>
      <c r="O206" s="151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0"/>
      <c r="AC206" s="96"/>
    </row>
    <row r="207" spans="3:29" x14ac:dyDescent="0.2">
      <c r="C207" s="154"/>
      <c r="D207" s="152"/>
      <c r="E207" s="152"/>
      <c r="F207" s="152"/>
      <c r="G207" s="152"/>
      <c r="H207" s="152"/>
      <c r="I207" s="152"/>
      <c r="J207" s="152"/>
      <c r="K207" s="150"/>
      <c r="L207" s="150"/>
      <c r="M207" s="150"/>
      <c r="N207" s="150"/>
      <c r="O207" s="151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0"/>
      <c r="AC207" s="96"/>
    </row>
    <row r="208" spans="3:29" x14ac:dyDescent="0.2">
      <c r="C208" s="154"/>
      <c r="D208" s="152"/>
      <c r="E208" s="152"/>
      <c r="F208" s="152"/>
      <c r="G208" s="152"/>
      <c r="H208" s="152"/>
      <c r="I208" s="152"/>
      <c r="J208" s="152"/>
      <c r="K208" s="150"/>
      <c r="L208" s="150"/>
      <c r="M208" s="150"/>
      <c r="N208" s="150"/>
      <c r="O208" s="151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0"/>
      <c r="AC208" s="96"/>
    </row>
    <row r="209" spans="3:29" x14ac:dyDescent="0.2">
      <c r="C209" s="154"/>
      <c r="D209" s="152"/>
      <c r="E209" s="152"/>
      <c r="F209" s="152"/>
      <c r="G209" s="152"/>
      <c r="H209" s="152"/>
      <c r="I209" s="152"/>
      <c r="J209" s="152"/>
      <c r="K209" s="150"/>
      <c r="L209" s="150"/>
      <c r="M209" s="150"/>
      <c r="N209" s="150"/>
      <c r="O209" s="151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0"/>
      <c r="AC209" s="96"/>
    </row>
    <row r="210" spans="3:29" x14ac:dyDescent="0.2">
      <c r="C210" s="154"/>
      <c r="D210" s="152"/>
      <c r="E210" s="152"/>
      <c r="F210" s="152"/>
      <c r="G210" s="152"/>
      <c r="H210" s="152"/>
      <c r="I210" s="152"/>
      <c r="J210" s="152"/>
      <c r="K210" s="150"/>
      <c r="L210" s="150"/>
      <c r="M210" s="150"/>
      <c r="N210" s="150"/>
      <c r="O210" s="151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0"/>
      <c r="AC210" s="96"/>
    </row>
    <row r="211" spans="3:29" x14ac:dyDescent="0.2">
      <c r="C211" s="154"/>
      <c r="D211" s="152"/>
      <c r="E211" s="152"/>
      <c r="F211" s="152"/>
      <c r="G211" s="152"/>
      <c r="H211" s="152"/>
      <c r="I211" s="152"/>
      <c r="J211" s="152"/>
      <c r="K211" s="150"/>
      <c r="L211" s="150"/>
      <c r="M211" s="150"/>
      <c r="N211" s="150"/>
      <c r="O211" s="151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0"/>
      <c r="AC211" s="96"/>
    </row>
    <row r="212" spans="3:29" x14ac:dyDescent="0.2">
      <c r="C212" s="154"/>
      <c r="D212" s="152"/>
      <c r="E212" s="152"/>
      <c r="F212" s="152"/>
      <c r="G212" s="152"/>
      <c r="H212" s="152"/>
      <c r="I212" s="152"/>
      <c r="J212" s="152"/>
      <c r="K212" s="150"/>
      <c r="L212" s="150"/>
      <c r="M212" s="150"/>
      <c r="N212" s="150"/>
      <c r="O212" s="151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0"/>
      <c r="AC212" s="96"/>
    </row>
    <row r="213" spans="3:29" x14ac:dyDescent="0.2">
      <c r="C213" s="154"/>
      <c r="D213" s="152"/>
      <c r="E213" s="152"/>
      <c r="F213" s="152"/>
      <c r="G213" s="152"/>
      <c r="H213" s="152"/>
      <c r="I213" s="152"/>
      <c r="J213" s="152"/>
      <c r="K213" s="150"/>
      <c r="L213" s="150"/>
      <c r="M213" s="150"/>
      <c r="N213" s="150"/>
      <c r="O213" s="151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0"/>
      <c r="AC213" s="96"/>
    </row>
    <row r="214" spans="3:29" x14ac:dyDescent="0.2">
      <c r="C214" s="154"/>
      <c r="D214" s="152"/>
      <c r="E214" s="152"/>
      <c r="F214" s="152"/>
      <c r="G214" s="152"/>
      <c r="H214" s="152"/>
      <c r="I214" s="152"/>
      <c r="J214" s="152"/>
      <c r="K214" s="150"/>
      <c r="L214" s="150"/>
      <c r="M214" s="150"/>
      <c r="N214" s="150"/>
      <c r="O214" s="151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0"/>
      <c r="AC214" s="96"/>
    </row>
    <row r="215" spans="3:29" x14ac:dyDescent="0.2">
      <c r="C215" s="154"/>
      <c r="D215" s="152"/>
      <c r="E215" s="152"/>
      <c r="F215" s="152"/>
      <c r="G215" s="152"/>
      <c r="H215" s="152"/>
      <c r="I215" s="152"/>
      <c r="J215" s="152"/>
      <c r="K215" s="150"/>
      <c r="L215" s="150"/>
      <c r="M215" s="150"/>
      <c r="N215" s="150"/>
      <c r="O215" s="151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0"/>
      <c r="AC215" s="96"/>
    </row>
    <row r="216" spans="3:29" x14ac:dyDescent="0.2">
      <c r="C216" s="154"/>
      <c r="D216" s="121"/>
      <c r="E216" s="121" t="s">
        <v>113</v>
      </c>
      <c r="F216" s="121">
        <f>+U203+1</f>
        <v>839</v>
      </c>
      <c r="G216" s="121"/>
      <c r="H216" s="121"/>
      <c r="I216" s="152"/>
      <c r="J216" s="152"/>
      <c r="K216" s="150"/>
      <c r="L216" s="150"/>
      <c r="M216" s="150"/>
      <c r="N216" s="150"/>
      <c r="O216" s="151"/>
      <c r="P216" s="150"/>
      <c r="Q216" s="150"/>
      <c r="R216" s="150"/>
      <c r="S216" s="150"/>
      <c r="T216" s="121" t="s">
        <v>113</v>
      </c>
      <c r="U216" s="121">
        <f>+F216+1</f>
        <v>840</v>
      </c>
      <c r="V216" s="151"/>
      <c r="W216" s="150"/>
      <c r="X216" s="150"/>
      <c r="Y216" s="150"/>
      <c r="Z216" s="151"/>
      <c r="AA216" s="150"/>
      <c r="AB216" s="150"/>
      <c r="AC216" s="6"/>
    </row>
    <row r="217" spans="3:29" x14ac:dyDescent="0.2">
      <c r="C217" s="154"/>
      <c r="D217" s="121"/>
      <c r="E217" s="153"/>
      <c r="F217" s="153"/>
      <c r="G217" s="153"/>
      <c r="H217" s="153"/>
      <c r="I217" s="152"/>
      <c r="J217" s="152"/>
      <c r="K217" s="150"/>
      <c r="L217" s="150"/>
      <c r="M217" s="150"/>
      <c r="N217" s="150"/>
      <c r="O217" s="151"/>
      <c r="P217" s="150"/>
      <c r="Q217" s="150"/>
      <c r="R217" s="150"/>
      <c r="S217" s="150"/>
      <c r="T217" s="150"/>
      <c r="U217" s="150"/>
      <c r="V217" s="151"/>
      <c r="W217" s="150"/>
      <c r="X217" s="150"/>
      <c r="Y217" s="150"/>
      <c r="Z217" s="151"/>
      <c r="AA217" s="150"/>
      <c r="AB217" s="150"/>
      <c r="AC217" s="6"/>
    </row>
    <row r="218" spans="3:29" x14ac:dyDescent="0.2">
      <c r="C218" s="154"/>
      <c r="D218" s="152"/>
      <c r="E218" s="152"/>
      <c r="F218" s="152"/>
      <c r="G218" s="152"/>
      <c r="H218" s="152"/>
      <c r="I218" s="152"/>
      <c r="J218" s="152"/>
      <c r="K218" s="150"/>
      <c r="L218" s="150"/>
      <c r="M218" s="150"/>
      <c r="N218" s="150"/>
      <c r="O218" s="151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0"/>
      <c r="AC218" s="96"/>
    </row>
    <row r="219" spans="3:29" x14ac:dyDescent="0.2">
      <c r="C219" s="154"/>
      <c r="D219" s="152"/>
      <c r="E219" s="152"/>
      <c r="F219" s="152"/>
      <c r="G219" s="152"/>
      <c r="H219" s="152"/>
      <c r="I219" s="152"/>
      <c r="J219" s="152"/>
      <c r="K219" s="150"/>
      <c r="L219" s="150"/>
      <c r="M219" s="150"/>
      <c r="N219" s="150"/>
      <c r="O219" s="151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0"/>
      <c r="AC219" s="96"/>
    </row>
    <row r="220" spans="3:29" x14ac:dyDescent="0.2">
      <c r="C220" s="154"/>
      <c r="D220" s="152"/>
      <c r="E220" s="152"/>
      <c r="F220" s="152"/>
      <c r="G220" s="152"/>
      <c r="H220" s="152"/>
      <c r="I220" s="152"/>
      <c r="J220" s="152"/>
      <c r="K220" s="150"/>
      <c r="L220" s="150"/>
      <c r="M220" s="150"/>
      <c r="N220" s="150"/>
      <c r="O220" s="151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0"/>
      <c r="AC220" s="96"/>
    </row>
    <row r="221" spans="3:29" x14ac:dyDescent="0.2">
      <c r="C221" s="154"/>
      <c r="D221" s="152"/>
      <c r="E221" s="152"/>
      <c r="F221" s="152"/>
      <c r="G221" s="152"/>
      <c r="H221" s="152"/>
      <c r="I221" s="152"/>
      <c r="J221" s="152"/>
      <c r="K221" s="150"/>
      <c r="L221" s="150"/>
      <c r="M221" s="150"/>
      <c r="N221" s="150"/>
      <c r="O221" s="151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0"/>
      <c r="AC221" s="96"/>
    </row>
    <row r="222" spans="3:29" x14ac:dyDescent="0.2">
      <c r="C222" s="154"/>
      <c r="D222" s="152"/>
      <c r="E222" s="152"/>
      <c r="F222" s="152"/>
      <c r="G222" s="152"/>
      <c r="H222" s="152"/>
      <c r="I222" s="152"/>
      <c r="J222" s="152"/>
      <c r="K222" s="150"/>
      <c r="L222" s="150"/>
      <c r="M222" s="150"/>
      <c r="N222" s="150"/>
      <c r="O222" s="151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0"/>
      <c r="AC222" s="96"/>
    </row>
    <row r="223" spans="3:29" x14ac:dyDescent="0.2">
      <c r="C223" s="154"/>
      <c r="D223" s="152"/>
      <c r="E223" s="152"/>
      <c r="F223" s="152"/>
      <c r="G223" s="152"/>
      <c r="H223" s="152"/>
      <c r="I223" s="152"/>
      <c r="J223" s="152"/>
      <c r="K223" s="150"/>
      <c r="L223" s="150"/>
      <c r="M223" s="150"/>
      <c r="N223" s="150"/>
      <c r="O223" s="151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0"/>
      <c r="AC223" s="96"/>
    </row>
    <row r="224" spans="3:29" x14ac:dyDescent="0.2">
      <c r="C224" s="154"/>
      <c r="D224" s="152"/>
      <c r="E224" s="152"/>
      <c r="F224" s="152"/>
      <c r="G224" s="152"/>
      <c r="H224" s="152"/>
      <c r="I224" s="152"/>
      <c r="J224" s="152"/>
      <c r="K224" s="150"/>
      <c r="L224" s="150"/>
      <c r="M224" s="150"/>
      <c r="N224" s="150"/>
      <c r="O224" s="151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0"/>
      <c r="AC224" s="96"/>
    </row>
    <row r="225" spans="3:29" x14ac:dyDescent="0.2">
      <c r="C225" s="154"/>
      <c r="D225" s="152"/>
      <c r="E225" s="152"/>
      <c r="F225" s="152"/>
      <c r="G225" s="152"/>
      <c r="H225" s="152"/>
      <c r="I225" s="152"/>
      <c r="J225" s="152"/>
      <c r="K225" s="150"/>
      <c r="L225" s="150"/>
      <c r="M225" s="150"/>
      <c r="N225" s="150"/>
      <c r="O225" s="151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0"/>
      <c r="AC225" s="96"/>
    </row>
    <row r="226" spans="3:29" x14ac:dyDescent="0.2">
      <c r="C226" s="154"/>
      <c r="D226" s="152"/>
      <c r="E226" s="152"/>
      <c r="F226" s="152"/>
      <c r="G226" s="152"/>
      <c r="H226" s="152"/>
      <c r="I226" s="152"/>
      <c r="J226" s="152"/>
      <c r="K226" s="150"/>
      <c r="L226" s="150"/>
      <c r="M226" s="150"/>
      <c r="N226" s="150"/>
      <c r="O226" s="151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0"/>
      <c r="AC226" s="96"/>
    </row>
    <row r="227" spans="3:29" x14ac:dyDescent="0.2">
      <c r="C227" s="154"/>
      <c r="D227" s="152"/>
      <c r="E227" s="152"/>
      <c r="F227" s="152"/>
      <c r="G227" s="152"/>
      <c r="H227" s="152"/>
      <c r="I227" s="152"/>
      <c r="J227" s="152"/>
      <c r="K227" s="150"/>
      <c r="L227" s="150"/>
      <c r="M227" s="150"/>
      <c r="N227" s="150"/>
      <c r="O227" s="151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0"/>
      <c r="AC227" s="96"/>
    </row>
    <row r="228" spans="3:29" x14ac:dyDescent="0.2">
      <c r="C228" s="154"/>
      <c r="D228" s="152"/>
      <c r="E228" s="152"/>
      <c r="F228" s="152"/>
      <c r="G228" s="152"/>
      <c r="H228" s="152"/>
      <c r="I228" s="152"/>
      <c r="J228" s="152"/>
      <c r="K228" s="150"/>
      <c r="L228" s="150"/>
      <c r="M228" s="150"/>
      <c r="N228" s="150"/>
      <c r="O228" s="151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0"/>
      <c r="AC228" s="96"/>
    </row>
    <row r="229" spans="3:29" x14ac:dyDescent="0.2">
      <c r="C229" s="154"/>
      <c r="D229" s="121"/>
      <c r="E229" s="121" t="s">
        <v>113</v>
      </c>
      <c r="F229" s="121">
        <f>+U216+1</f>
        <v>841</v>
      </c>
      <c r="G229" s="121"/>
      <c r="H229" s="121"/>
      <c r="I229" s="152"/>
      <c r="J229" s="152"/>
      <c r="K229" s="150"/>
      <c r="L229" s="150"/>
      <c r="M229" s="150"/>
      <c r="N229" s="150"/>
      <c r="O229" s="151"/>
      <c r="P229" s="150"/>
      <c r="Q229" s="150"/>
      <c r="R229" s="150"/>
      <c r="S229" s="150"/>
      <c r="T229" s="121" t="s">
        <v>113</v>
      </c>
      <c r="U229" s="121">
        <f>+F229+1</f>
        <v>842</v>
      </c>
      <c r="V229" s="151"/>
      <c r="W229" s="150"/>
      <c r="X229" s="150"/>
      <c r="Y229" s="150"/>
      <c r="Z229" s="151"/>
      <c r="AA229" s="150"/>
      <c r="AB229" s="150"/>
      <c r="AC229" s="6"/>
    </row>
    <row r="230" spans="3:29" x14ac:dyDescent="0.2">
      <c r="C230" s="154"/>
      <c r="D230" s="121"/>
      <c r="E230" s="153"/>
      <c r="F230" s="153"/>
      <c r="G230" s="153"/>
      <c r="H230" s="153"/>
      <c r="I230" s="152"/>
      <c r="J230" s="152"/>
      <c r="K230" s="150"/>
      <c r="L230" s="150"/>
      <c r="M230" s="150"/>
      <c r="N230" s="150"/>
      <c r="O230" s="151"/>
      <c r="P230" s="150"/>
      <c r="Q230" s="150"/>
      <c r="R230" s="150"/>
      <c r="S230" s="150"/>
      <c r="T230" s="150"/>
      <c r="U230" s="150"/>
      <c r="V230" s="151"/>
      <c r="W230" s="150"/>
      <c r="X230" s="150"/>
      <c r="Y230" s="150"/>
      <c r="Z230" s="151"/>
      <c r="AA230" s="150"/>
      <c r="AB230" s="150"/>
      <c r="AC230" s="6"/>
    </row>
    <row r="231" spans="3:29" x14ac:dyDescent="0.2">
      <c r="C231" s="154"/>
      <c r="D231" s="152"/>
      <c r="E231" s="152"/>
      <c r="F231" s="152"/>
      <c r="G231" s="152"/>
      <c r="H231" s="152"/>
      <c r="I231" s="152"/>
      <c r="J231" s="152"/>
      <c r="K231" s="150"/>
      <c r="L231" s="150"/>
      <c r="M231" s="150"/>
      <c r="N231" s="150"/>
      <c r="O231" s="151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0"/>
      <c r="AC231" s="96"/>
    </row>
    <row r="232" spans="3:29" x14ac:dyDescent="0.2">
      <c r="C232" s="154"/>
      <c r="D232" s="152"/>
      <c r="E232" s="152"/>
      <c r="F232" s="152"/>
      <c r="G232" s="152"/>
      <c r="H232" s="152"/>
      <c r="I232" s="152"/>
      <c r="J232" s="152"/>
      <c r="K232" s="150"/>
      <c r="L232" s="150"/>
      <c r="M232" s="150"/>
      <c r="N232" s="150"/>
      <c r="O232" s="151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0"/>
      <c r="AC232" s="96"/>
    </row>
    <row r="233" spans="3:29" x14ac:dyDescent="0.2">
      <c r="C233" s="154"/>
      <c r="D233" s="152"/>
      <c r="E233" s="152"/>
      <c r="F233" s="152"/>
      <c r="G233" s="152"/>
      <c r="H233" s="152"/>
      <c r="I233" s="152"/>
      <c r="J233" s="152"/>
      <c r="K233" s="150"/>
      <c r="L233" s="150"/>
      <c r="M233" s="150"/>
      <c r="N233" s="150"/>
      <c r="O233" s="151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0"/>
      <c r="AC233" s="96"/>
    </row>
    <row r="234" spans="3:29" x14ac:dyDescent="0.2">
      <c r="C234" s="154"/>
      <c r="D234" s="152"/>
      <c r="E234" s="152"/>
      <c r="F234" s="152"/>
      <c r="G234" s="152"/>
      <c r="H234" s="152"/>
      <c r="I234" s="152"/>
      <c r="J234" s="152"/>
      <c r="K234" s="150"/>
      <c r="L234" s="150"/>
      <c r="M234" s="150"/>
      <c r="N234" s="150"/>
      <c r="O234" s="151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0"/>
      <c r="AC234" s="96"/>
    </row>
    <row r="235" spans="3:29" x14ac:dyDescent="0.2">
      <c r="C235" s="154"/>
      <c r="D235" s="152"/>
      <c r="E235" s="152"/>
      <c r="F235" s="152"/>
      <c r="G235" s="152"/>
      <c r="H235" s="152"/>
      <c r="I235" s="152"/>
      <c r="J235" s="152"/>
      <c r="K235" s="150"/>
      <c r="L235" s="150"/>
      <c r="M235" s="150"/>
      <c r="N235" s="150"/>
      <c r="O235" s="151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0"/>
      <c r="AC235" s="96"/>
    </row>
    <row r="236" spans="3:29" x14ac:dyDescent="0.2">
      <c r="C236" s="154"/>
      <c r="D236" s="152"/>
      <c r="E236" s="152"/>
      <c r="F236" s="152"/>
      <c r="G236" s="152"/>
      <c r="H236" s="152"/>
      <c r="I236" s="152"/>
      <c r="J236" s="152"/>
      <c r="K236" s="150"/>
      <c r="L236" s="150"/>
      <c r="M236" s="150"/>
      <c r="N236" s="150"/>
      <c r="O236" s="151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0"/>
      <c r="AC236" s="96"/>
    </row>
    <row r="237" spans="3:29" x14ac:dyDescent="0.2">
      <c r="C237" s="154"/>
      <c r="D237" s="152"/>
      <c r="E237" s="152"/>
      <c r="F237" s="152"/>
      <c r="G237" s="152"/>
      <c r="H237" s="152"/>
      <c r="I237" s="152"/>
      <c r="J237" s="152"/>
      <c r="K237" s="150"/>
      <c r="L237" s="150"/>
      <c r="M237" s="150"/>
      <c r="N237" s="150"/>
      <c r="O237" s="151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0"/>
      <c r="AC237" s="96"/>
    </row>
    <row r="238" spans="3:29" x14ac:dyDescent="0.2">
      <c r="C238" s="154"/>
      <c r="D238" s="152"/>
      <c r="E238" s="152"/>
      <c r="F238" s="152"/>
      <c r="G238" s="152"/>
      <c r="H238" s="152"/>
      <c r="I238" s="152"/>
      <c r="J238" s="152"/>
      <c r="K238" s="150"/>
      <c r="L238" s="150"/>
      <c r="M238" s="150"/>
      <c r="N238" s="150"/>
      <c r="O238" s="151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0"/>
      <c r="AC238" s="96"/>
    </row>
    <row r="239" spans="3:29" x14ac:dyDescent="0.2">
      <c r="C239" s="154"/>
      <c r="D239" s="152"/>
      <c r="E239" s="152"/>
      <c r="F239" s="152"/>
      <c r="G239" s="152"/>
      <c r="H239" s="152"/>
      <c r="I239" s="152"/>
      <c r="J239" s="152"/>
      <c r="K239" s="150"/>
      <c r="L239" s="150"/>
      <c r="M239" s="150"/>
      <c r="N239" s="150"/>
      <c r="O239" s="151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0"/>
      <c r="AC239" s="96"/>
    </row>
    <row r="240" spans="3:29" x14ac:dyDescent="0.2">
      <c r="C240" s="154"/>
      <c r="D240" s="152"/>
      <c r="E240" s="152"/>
      <c r="F240" s="152"/>
      <c r="G240" s="152"/>
      <c r="H240" s="152"/>
      <c r="I240" s="152"/>
      <c r="J240" s="152"/>
      <c r="K240" s="150"/>
      <c r="L240" s="150"/>
      <c r="M240" s="150"/>
      <c r="N240" s="150"/>
      <c r="O240" s="151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0"/>
      <c r="AC240" s="96"/>
    </row>
    <row r="241" spans="3:29" x14ac:dyDescent="0.2">
      <c r="C241" s="154"/>
      <c r="D241" s="152"/>
      <c r="E241" s="152"/>
      <c r="F241" s="152"/>
      <c r="G241" s="152"/>
      <c r="H241" s="152"/>
      <c r="I241" s="152"/>
      <c r="J241" s="152"/>
      <c r="K241" s="150"/>
      <c r="L241" s="150"/>
      <c r="M241" s="150"/>
      <c r="N241" s="150"/>
      <c r="O241" s="151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0"/>
      <c r="AC241" s="96"/>
    </row>
    <row r="242" spans="3:29" x14ac:dyDescent="0.2">
      <c r="C242" s="154"/>
      <c r="D242" s="121"/>
      <c r="E242" s="121" t="s">
        <v>113</v>
      </c>
      <c r="F242" s="121">
        <f>+U229+1</f>
        <v>843</v>
      </c>
      <c r="G242" s="121"/>
      <c r="H242" s="121"/>
      <c r="I242" s="152"/>
      <c r="J242" s="152"/>
      <c r="K242" s="150"/>
      <c r="L242" s="150"/>
      <c r="M242" s="150"/>
      <c r="N242" s="150"/>
      <c r="O242" s="151"/>
      <c r="P242" s="150"/>
      <c r="Q242" s="150"/>
      <c r="R242" s="150"/>
      <c r="S242" s="150"/>
      <c r="T242" s="121" t="s">
        <v>113</v>
      </c>
      <c r="U242" s="121">
        <f>+F242+1</f>
        <v>844</v>
      </c>
      <c r="V242" s="151"/>
      <c r="W242" s="150"/>
      <c r="X242" s="150"/>
      <c r="Y242" s="150"/>
      <c r="Z242" s="151"/>
      <c r="AA242" s="150"/>
      <c r="AB242" s="150"/>
      <c r="AC242" s="6"/>
    </row>
    <row r="243" spans="3:29" x14ac:dyDescent="0.2">
      <c r="C243" s="154"/>
      <c r="D243" s="121"/>
      <c r="E243" s="153"/>
      <c r="F243" s="153"/>
      <c r="G243" s="153"/>
      <c r="H243" s="153"/>
      <c r="I243" s="152"/>
      <c r="J243" s="152"/>
      <c r="K243" s="150"/>
      <c r="L243" s="150"/>
      <c r="M243" s="150"/>
      <c r="N243" s="150"/>
      <c r="O243" s="151"/>
      <c r="P243" s="150"/>
      <c r="Q243" s="150"/>
      <c r="R243" s="150"/>
      <c r="S243" s="150"/>
      <c r="T243" s="150"/>
      <c r="U243" s="150"/>
      <c r="V243" s="151"/>
      <c r="W243" s="150"/>
      <c r="X243" s="150"/>
      <c r="Y243" s="150"/>
      <c r="Z243" s="151"/>
      <c r="AA243" s="150"/>
      <c r="AB243" s="150"/>
      <c r="AC243" s="6"/>
    </row>
    <row r="244" spans="3:29" x14ac:dyDescent="0.2">
      <c r="C244" s="154"/>
      <c r="D244" s="121"/>
      <c r="E244" s="153"/>
      <c r="F244" s="153"/>
      <c r="G244" s="153"/>
      <c r="H244" s="153"/>
      <c r="I244" s="152"/>
      <c r="J244" s="152"/>
      <c r="K244" s="150"/>
      <c r="L244" s="150"/>
      <c r="M244" s="150"/>
      <c r="N244" s="150"/>
      <c r="O244" s="151"/>
      <c r="P244" s="150"/>
      <c r="Q244" s="150"/>
      <c r="R244" s="150"/>
      <c r="S244" s="150"/>
      <c r="T244" s="150"/>
      <c r="U244" s="150"/>
      <c r="V244" s="151"/>
      <c r="W244" s="150"/>
      <c r="X244" s="150"/>
      <c r="Y244" s="150"/>
      <c r="Z244" s="151"/>
      <c r="AA244" s="150"/>
      <c r="AB244" s="150"/>
      <c r="AC244" s="6"/>
    </row>
    <row r="245" spans="3:29" x14ac:dyDescent="0.2">
      <c r="C245" s="154"/>
      <c r="D245" s="121"/>
      <c r="E245" s="153"/>
      <c r="F245" s="153"/>
      <c r="G245" s="153"/>
      <c r="H245" s="153"/>
      <c r="I245" s="152"/>
      <c r="J245" s="152"/>
      <c r="K245" s="150"/>
      <c r="L245" s="150"/>
      <c r="M245" s="150"/>
      <c r="N245" s="150"/>
      <c r="O245" s="151"/>
      <c r="P245" s="150"/>
      <c r="Q245" s="150"/>
      <c r="R245" s="150"/>
      <c r="S245" s="150"/>
      <c r="T245" s="150"/>
      <c r="U245" s="150"/>
      <c r="V245" s="151"/>
      <c r="W245" s="150"/>
      <c r="X245" s="150"/>
      <c r="Y245" s="150"/>
      <c r="Z245" s="151"/>
      <c r="AA245" s="150"/>
      <c r="AB245" s="150"/>
      <c r="AC245" s="6"/>
    </row>
    <row r="246" spans="3:29" ht="13.5" thickBot="1" x14ac:dyDescent="0.25"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2"/>
    </row>
    <row r="247" spans="3:29" ht="13.5" thickTop="1" x14ac:dyDescent="0.2"/>
  </sheetData>
  <mergeCells count="225">
    <mergeCell ref="M17:T17"/>
    <mergeCell ref="N14:T14"/>
    <mergeCell ref="U14:Z14"/>
    <mergeCell ref="C1:AB1"/>
    <mergeCell ref="C2:AB2"/>
    <mergeCell ref="C3:AB3"/>
    <mergeCell ref="C4:AB4"/>
    <mergeCell ref="C5:AB5"/>
    <mergeCell ref="M7:N7"/>
    <mergeCell ref="P7:U7"/>
    <mergeCell ref="W7:AB7"/>
    <mergeCell ref="C18:G18"/>
    <mergeCell ref="N18:P18"/>
    <mergeCell ref="Q18:R18"/>
    <mergeCell ref="S18:T18"/>
    <mergeCell ref="U18:AB18"/>
    <mergeCell ref="K8:L8"/>
    <mergeCell ref="P11:Q11"/>
    <mergeCell ref="U11:W11"/>
    <mergeCell ref="E14:F14"/>
    <mergeCell ref="K14:M14"/>
    <mergeCell ref="H19:H20"/>
    <mergeCell ref="I19:I20"/>
    <mergeCell ref="J19:J20"/>
    <mergeCell ref="K19:K20"/>
    <mergeCell ref="L19:L20"/>
    <mergeCell ref="U19:AB20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U49:AB50"/>
    <mergeCell ref="H47:H48"/>
    <mergeCell ref="I47:I48"/>
    <mergeCell ref="J47:J48"/>
    <mergeCell ref="K47:K48"/>
    <mergeCell ref="L47:L48"/>
    <mergeCell ref="U47:AB48"/>
    <mergeCell ref="I51:I52"/>
    <mergeCell ref="J51:J52"/>
    <mergeCell ref="K51:K52"/>
    <mergeCell ref="L51:L52"/>
    <mergeCell ref="U51:AB52"/>
    <mergeCell ref="H49:H50"/>
    <mergeCell ref="I49:I50"/>
    <mergeCell ref="J49:J50"/>
    <mergeCell ref="K49:K50"/>
    <mergeCell ref="L49:L50"/>
    <mergeCell ref="H53:AA53"/>
    <mergeCell ref="C56:AB56"/>
    <mergeCell ref="C57:AB57"/>
    <mergeCell ref="C58:AB58"/>
    <mergeCell ref="C59:AB59"/>
    <mergeCell ref="C60:AB60"/>
    <mergeCell ref="K62:N62"/>
    <mergeCell ref="P62:U62"/>
    <mergeCell ref="W62:AB62"/>
    <mergeCell ref="E63:H63"/>
    <mergeCell ref="I63:J63"/>
    <mergeCell ref="D64:J74"/>
    <mergeCell ref="P64:AA74"/>
    <mergeCell ref="I75:J75"/>
    <mergeCell ref="E76:H76"/>
    <mergeCell ref="I76:J76"/>
    <mergeCell ref="D77:J87"/>
    <mergeCell ref="P77:AA87"/>
    <mergeCell ref="I88:J88"/>
    <mergeCell ref="E89:H89"/>
    <mergeCell ref="I89:J89"/>
    <mergeCell ref="D90:J100"/>
    <mergeCell ref="P90:AA100"/>
    <mergeCell ref="I101:J101"/>
    <mergeCell ref="E102:H102"/>
    <mergeCell ref="I102:J102"/>
    <mergeCell ref="D103:J113"/>
    <mergeCell ref="P103:AA113"/>
    <mergeCell ref="I114:J114"/>
    <mergeCell ref="E115:H115"/>
    <mergeCell ref="I115:J115"/>
    <mergeCell ref="E116:H116"/>
    <mergeCell ref="I116:J116"/>
    <mergeCell ref="E117:H117"/>
    <mergeCell ref="I117:J117"/>
    <mergeCell ref="C120:AB120"/>
    <mergeCell ref="C121:AB121"/>
    <mergeCell ref="C122:AB122"/>
    <mergeCell ref="C123:AB123"/>
    <mergeCell ref="C124:AB124"/>
    <mergeCell ref="K126:N126"/>
    <mergeCell ref="P126:U126"/>
    <mergeCell ref="W126:AB126"/>
    <mergeCell ref="E127:H127"/>
    <mergeCell ref="I127:J127"/>
    <mergeCell ref="D128:J138"/>
    <mergeCell ref="P128:AA138"/>
    <mergeCell ref="I139:J139"/>
    <mergeCell ref="E140:H140"/>
    <mergeCell ref="I140:J140"/>
    <mergeCell ref="D141:J151"/>
    <mergeCell ref="P141:AA151"/>
    <mergeCell ref="I152:J152"/>
    <mergeCell ref="E153:H153"/>
    <mergeCell ref="I153:J153"/>
    <mergeCell ref="D154:J164"/>
    <mergeCell ref="P154:AA164"/>
    <mergeCell ref="I165:J165"/>
    <mergeCell ref="E166:H166"/>
    <mergeCell ref="I166:J166"/>
    <mergeCell ref="D167:J177"/>
    <mergeCell ref="P167:AA177"/>
    <mergeCell ref="I178:J178"/>
    <mergeCell ref="E179:H179"/>
    <mergeCell ref="I179:J179"/>
    <mergeCell ref="E180:H180"/>
    <mergeCell ref="I180:J180"/>
    <mergeCell ref="E181:H181"/>
    <mergeCell ref="I181:J181"/>
    <mergeCell ref="C184:AB184"/>
    <mergeCell ref="C185:AB185"/>
    <mergeCell ref="C186:AB186"/>
    <mergeCell ref="C187:AB187"/>
    <mergeCell ref="C188:AB188"/>
    <mergeCell ref="K190:N190"/>
    <mergeCell ref="P190:U190"/>
    <mergeCell ref="W190:AB190"/>
    <mergeCell ref="E191:H191"/>
    <mergeCell ref="I191:J191"/>
    <mergeCell ref="D192:J202"/>
    <mergeCell ref="P192:AA202"/>
    <mergeCell ref="I203:J203"/>
    <mergeCell ref="E204:H204"/>
    <mergeCell ref="I204:J204"/>
    <mergeCell ref="D205:J215"/>
    <mergeCell ref="P205:AA215"/>
    <mergeCell ref="I216:J216"/>
    <mergeCell ref="E217:H217"/>
    <mergeCell ref="I217:J217"/>
    <mergeCell ref="D218:J228"/>
    <mergeCell ref="P218:AA228"/>
    <mergeCell ref="I229:J229"/>
    <mergeCell ref="E230:H230"/>
    <mergeCell ref="I230:J230"/>
    <mergeCell ref="D231:J241"/>
    <mergeCell ref="P231:AA241"/>
    <mergeCell ref="I242:J242"/>
    <mergeCell ref="E243:H243"/>
    <mergeCell ref="I243:J243"/>
    <mergeCell ref="E244:H244"/>
    <mergeCell ref="I244:J244"/>
    <mergeCell ref="E245:H245"/>
    <mergeCell ref="I245:J245"/>
  </mergeCells>
  <printOptions horizontalCentered="1"/>
  <pageMargins left="0.75" right="0.75" top="0.39370078740157483" bottom="0.19685039370078741" header="0" footer="0"/>
  <pageSetup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50E8D28-42D3-4E03-96E8-4D0B8F9B284A}"/>
</file>

<file path=customXml/itemProps2.xml><?xml version="1.0" encoding="utf-8"?>
<ds:datastoreItem xmlns:ds="http://schemas.openxmlformats.org/officeDocument/2006/customXml" ds:itemID="{BC8220FE-6435-4ACA-8F70-3CAC06EF0BD5}"/>
</file>

<file path=customXml/itemProps3.xml><?xml version="1.0" encoding="utf-8"?>
<ds:datastoreItem xmlns:ds="http://schemas.openxmlformats.org/officeDocument/2006/customXml" ds:itemID="{3E91CA4B-8B75-4B38-A37E-C35F8FB0C4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11INV</vt:lpstr>
      <vt:lpstr>11INSP</vt:lpstr>
      <vt:lpstr>'11INV'!Área_de_impresión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2024-10-05T16:29:43Z</dcterms:created>
  <dcterms:modified xsi:type="dcterms:W3CDTF">2024-10-05T16:30:45Z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