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Ec2aa\ec2aa\Correspondencia 2023\CEC Borradores Bogotá 2023\Anexo Borrador 0200-23 SIPUCOL ABRIL 2023\SIPUCOL_Interventoría_2023\SIPUCOL_UF5_2023\"/>
    </mc:Choice>
  </mc:AlternateContent>
  <xr:revisionPtr revIDLastSave="0" documentId="13_ncr:1_{5AA882D4-6D44-41D1-BBC8-E8C696D1F866}" xr6:coauthVersionLast="40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inventario1" sheetId="4" r:id="rId1"/>
    <sheet name="Ficha tecnica información" sheetId="6" r:id="rId2"/>
    <sheet name="inspeccion" sheetId="1" r:id="rId3"/>
    <sheet name="REGISTRO FOTOGRAFICO" sheetId="5" r:id="rId4"/>
  </sheets>
  <definedNames>
    <definedName name="_xlnm.Print_Area" localSheetId="3">'REGISTRO FOTOGRAFICO'!$A$1:$I$102</definedName>
  </definedNames>
  <calcPr calcId="191029"/>
</workbook>
</file>

<file path=xl/calcChain.xml><?xml version="1.0" encoding="utf-8"?>
<calcChain xmlns="http://schemas.openxmlformats.org/spreadsheetml/2006/main">
  <c r="N11" i="1" l="1"/>
  <c r="M11" i="1"/>
  <c r="B101" i="5"/>
  <c r="B77" i="5"/>
  <c r="B50" i="5"/>
  <c r="B54" i="5" l="1"/>
  <c r="B53" i="5"/>
  <c r="B3" i="5"/>
  <c r="B2" i="5"/>
  <c r="L11" i="1"/>
  <c r="D11" i="1"/>
  <c r="AB8" i="1"/>
  <c r="AA8" i="1"/>
  <c r="Y8" i="1"/>
  <c r="X8" i="1"/>
  <c r="W8" i="1"/>
  <c r="U8" i="1"/>
  <c r="T8" i="1"/>
  <c r="S8" i="1"/>
  <c r="R8" i="1"/>
  <c r="Q8" i="1"/>
  <c r="P8" i="1"/>
  <c r="N8" i="1"/>
  <c r="M8" i="1"/>
  <c r="D8" i="1"/>
  <c r="N11" i="6"/>
  <c r="L11" i="6"/>
  <c r="D11" i="6"/>
  <c r="AC8" i="6"/>
  <c r="AB8" i="6"/>
  <c r="Y8" i="6"/>
  <c r="X8" i="6"/>
  <c r="W8" i="6"/>
  <c r="U8" i="6"/>
  <c r="T8" i="6"/>
  <c r="S8" i="6"/>
  <c r="R8" i="6"/>
  <c r="Q8" i="6"/>
  <c r="P8" i="6"/>
  <c r="N8" i="6"/>
  <c r="M8" i="6"/>
  <c r="D8" i="6"/>
</calcChain>
</file>

<file path=xl/sharedStrings.xml><?xml version="1.0" encoding="utf-8"?>
<sst xmlns="http://schemas.openxmlformats.org/spreadsheetml/2006/main" count="272" uniqueCount="196">
  <si>
    <t>INSTITUTO NACIONAL DE VIAS</t>
  </si>
  <si>
    <t>SECRETARIA GENERAL TECNICA</t>
  </si>
  <si>
    <t>Sistema de Administración de Puentes</t>
  </si>
  <si>
    <t>SIPUCOL</t>
  </si>
  <si>
    <t>Formato de Inspección Principal de Puentes</t>
  </si>
  <si>
    <t>Calificación</t>
  </si>
  <si>
    <t>Mantenimiento</t>
  </si>
  <si>
    <t>Insp. Esp.</t>
  </si>
  <si>
    <t>Tipo</t>
  </si>
  <si>
    <t>Cantidad</t>
  </si>
  <si>
    <t>Año</t>
  </si>
  <si>
    <t>Costo</t>
  </si>
  <si>
    <t>Reparaciones</t>
  </si>
  <si>
    <t>Daño</t>
  </si>
  <si>
    <t>Componente</t>
  </si>
  <si>
    <t>.</t>
  </si>
  <si>
    <t>-</t>
  </si>
  <si>
    <t>Carretera</t>
  </si>
  <si>
    <t>Identificación del puente</t>
  </si>
  <si>
    <t xml:space="preserve"> </t>
  </si>
  <si>
    <t>Regional</t>
  </si>
  <si>
    <t>Inspector</t>
  </si>
  <si>
    <t>Administrador Vial</t>
  </si>
  <si>
    <t>Año próxima inspección:</t>
  </si>
  <si>
    <t>No. de fotos</t>
  </si>
  <si>
    <t>Tipo de daño</t>
  </si>
  <si>
    <t>&lt;</t>
  </si>
  <si>
    <t>PR.</t>
  </si>
  <si>
    <t>+</t>
  </si>
  <si>
    <t>Identif.</t>
  </si>
  <si>
    <t>Nombre :</t>
  </si>
  <si>
    <t>Carretera :</t>
  </si>
  <si>
    <t>Formato de Inventario de Puentes</t>
  </si>
  <si>
    <t>PASOS</t>
  </si>
  <si>
    <t>No.</t>
  </si>
  <si>
    <t>Primero</t>
  </si>
  <si>
    <t>(S/N)</t>
  </si>
  <si>
    <t>DATOS ADMINISTRATIVOS</t>
  </si>
  <si>
    <t>Año de construcción :</t>
  </si>
  <si>
    <t>Año de reconstrucción :</t>
  </si>
  <si>
    <t>Requisitos de inspección :</t>
  </si>
  <si>
    <t>Fecha de recolección de datos :</t>
  </si>
  <si>
    <t>Iniciales del Inspector :</t>
  </si>
  <si>
    <t>DATOS TECNICOS</t>
  </si>
  <si>
    <t>Longitud total (m) :</t>
  </si>
  <si>
    <t>Longitud luz mayor (m) :</t>
  </si>
  <si>
    <t>Longitud luz menor (m) :</t>
  </si>
  <si>
    <t>Ancho del tablero (m) :</t>
  </si>
  <si>
    <t>Ancho del separador (m) :</t>
  </si>
  <si>
    <t>Ancho del andén izquierdo (m)</t>
  </si>
  <si>
    <t>Ancho del andén derecho (m) :</t>
  </si>
  <si>
    <t>Ancho de calzada (m)</t>
  </si>
  <si>
    <t>Ancho entre bordillos (m)</t>
  </si>
  <si>
    <t>Ancho del acceso (m)</t>
  </si>
  <si>
    <t>Altura de pilas (m)</t>
  </si>
  <si>
    <t>Altura de estribos (m)</t>
  </si>
  <si>
    <t>Longitud de apoyo en pilas (m)</t>
  </si>
  <si>
    <t>Longitud de apoyo en estribos (m)</t>
  </si>
  <si>
    <t>Puente en terraplén (S/N)</t>
  </si>
  <si>
    <t>Esviajamiento (gra)</t>
  </si>
  <si>
    <t>SUPERESTRUCTURA, Tipo principal</t>
  </si>
  <si>
    <t>Material :</t>
  </si>
  <si>
    <t>Diseño tipo (S/N) :</t>
  </si>
  <si>
    <t>Tipo de estructuración transversal  :</t>
  </si>
  <si>
    <t>Tipo de estructuración longitudinal :</t>
  </si>
  <si>
    <t>SUPERESTRUCTURA, Tipo secundario</t>
  </si>
  <si>
    <t>SUBESTRUCTURA</t>
  </si>
  <si>
    <t>Tipo :</t>
  </si>
  <si>
    <t>Tipo de cimentación :</t>
  </si>
  <si>
    <t>ESTRIBOS</t>
  </si>
  <si>
    <t>PILAS</t>
  </si>
  <si>
    <t>DETALLES</t>
  </si>
  <si>
    <t>Tipo de baranda</t>
  </si>
  <si>
    <t>SEÑALES</t>
  </si>
  <si>
    <t>Carga máxima</t>
  </si>
  <si>
    <t>Velocidad máxima</t>
  </si>
  <si>
    <t>APOYOS</t>
  </si>
  <si>
    <t>Tipo de apoyos fijos sobre estribos</t>
  </si>
  <si>
    <t>Tipo de apoyos móviles sobre estribos</t>
  </si>
  <si>
    <t>Tipo de apoyos fijos en pilas</t>
  </si>
  <si>
    <t>Tipo de apoyos móviles en pilas</t>
  </si>
  <si>
    <t>Tipo de apoyos fijos en vigas</t>
  </si>
  <si>
    <t>Tipo de apoyos móviles en vigas</t>
  </si>
  <si>
    <t>Sup/Inf</t>
  </si>
  <si>
    <t>(S/I)</t>
  </si>
  <si>
    <t>Galibo</t>
  </si>
  <si>
    <t>I</t>
  </si>
  <si>
    <t>IM</t>
  </si>
  <si>
    <t>DM</t>
  </si>
  <si>
    <t>D</t>
  </si>
  <si>
    <t>Vehículo de diseño</t>
  </si>
  <si>
    <t>Clase de distribución de carga</t>
  </si>
  <si>
    <t>MIEMBROS INTERESADOS</t>
  </si>
  <si>
    <t>Propietario</t>
  </si>
  <si>
    <t>Departamento</t>
  </si>
  <si>
    <t>Proyectista</t>
  </si>
  <si>
    <t>Municipio</t>
  </si>
  <si>
    <t>POSICION GEOGRAFICA</t>
  </si>
  <si>
    <t>Existe variante (S/N)</t>
  </si>
  <si>
    <t>Long. Variante</t>
  </si>
  <si>
    <t>Estado (B/R/M)</t>
  </si>
  <si>
    <t>Estación de conteo :</t>
  </si>
  <si>
    <t>Número de secciones de inspección</t>
  </si>
  <si>
    <t>Número de luces</t>
  </si>
  <si>
    <t>Geometría</t>
  </si>
  <si>
    <t>Superf. de rodadura</t>
  </si>
  <si>
    <t>Junta de expansión</t>
  </si>
  <si>
    <t>Puente en Curva / Tangente (C/T)</t>
  </si>
  <si>
    <t>Paso</t>
  </si>
  <si>
    <t>Coeficiente de aceleración sísmica (Aa) :</t>
  </si>
  <si>
    <t>Grados</t>
  </si>
  <si>
    <t>Minutos</t>
  </si>
  <si>
    <t>Latitud (N)</t>
  </si>
  <si>
    <t>Longitud (O)</t>
  </si>
  <si>
    <t>Altitud (m)</t>
  </si>
  <si>
    <t>Paso por el cauce (S/N)</t>
  </si>
  <si>
    <t>Otra</t>
  </si>
  <si>
    <t>Tiempo :</t>
  </si>
  <si>
    <t>Fecha :</t>
  </si>
  <si>
    <t>Temperat:</t>
  </si>
  <si>
    <t>Identif. :</t>
  </si>
  <si>
    <t>Administrador :</t>
  </si>
  <si>
    <t>Observaciones</t>
  </si>
  <si>
    <t xml:space="preserve">   1. Superficie del Puente</t>
  </si>
  <si>
    <t xml:space="preserve">   2. Juntas de expansión</t>
  </si>
  <si>
    <t xml:space="preserve">   3. Andenes / Bordillos</t>
  </si>
  <si>
    <t xml:space="preserve">   4. Barandas</t>
  </si>
  <si>
    <t xml:space="preserve">   5. Conos / Taludes</t>
  </si>
  <si>
    <t xml:space="preserve">   6. Aletas</t>
  </si>
  <si>
    <t xml:space="preserve">   7. Estribos</t>
  </si>
  <si>
    <t xml:space="preserve">   8. Pilas</t>
  </si>
  <si>
    <t xml:space="preserve">   9. Apoyos</t>
  </si>
  <si>
    <t xml:space="preserve">   10. Losa</t>
  </si>
  <si>
    <t xml:space="preserve">   11. Vigas / Largueros /</t>
  </si>
  <si>
    <t xml:space="preserve">         Diafragmas</t>
  </si>
  <si>
    <t xml:space="preserve">   12. Elementos de arco</t>
  </si>
  <si>
    <t xml:space="preserve">   13. Cables / Pendolones /</t>
  </si>
  <si>
    <t xml:space="preserve">         Torres / Macizos</t>
  </si>
  <si>
    <t xml:space="preserve">   14. Elementos de armadura</t>
  </si>
  <si>
    <t xml:space="preserve">   15. Cauce</t>
  </si>
  <si>
    <t xml:space="preserve">   16. Otros elementos</t>
  </si>
  <si>
    <t xml:space="preserve">   17. Puente en general</t>
  </si>
  <si>
    <t xml:space="preserve">   Observaciones Generales :</t>
  </si>
  <si>
    <t>Territorial</t>
  </si>
  <si>
    <t>Registro</t>
  </si>
  <si>
    <t>Nombre del obstáculo (río, paso, etc…)</t>
  </si>
  <si>
    <t>Fecha</t>
  </si>
  <si>
    <t>PR</t>
  </si>
  <si>
    <t>REGISTRO FOTOGRAFICO</t>
  </si>
  <si>
    <t>PUENTE:</t>
  </si>
  <si>
    <t>CARRETERA:</t>
  </si>
  <si>
    <t>DESCRIPCION FOTOGRAFIA</t>
  </si>
  <si>
    <t>FOTOGRAFIA Nº:</t>
  </si>
  <si>
    <t>FECHA:</t>
  </si>
  <si>
    <t>CALDAS</t>
  </si>
  <si>
    <r>
      <rPr>
        <b/>
        <sz val="9"/>
        <rFont val="Arial"/>
        <family val="2"/>
      </rPr>
      <t>INSTITUTO NACIONAL DE VIAS</t>
    </r>
    <r>
      <rPr>
        <b/>
        <sz val="12"/>
        <rFont val="Arial"/>
        <family val="2"/>
      </rPr>
      <t xml:space="preserve">
</t>
    </r>
    <r>
      <rPr>
        <b/>
        <sz val="10"/>
        <rFont val="Arial"/>
        <family val="2"/>
      </rPr>
      <t>GESTIÓN DE INNOVACIÓN Y REGLAMENTACIÓN TÉCNICA DE LA
INFRAESTRUCTURA
FORMATO DE FICHA TÉCNICA DE INFORMACIÓN
SISTEMA DE ADMINISTRACIÓN DE PUENTES DE COLOMBIA
SIPUCOL</t>
    </r>
  </si>
  <si>
    <t>Entidad a Cargo (Administrador)</t>
  </si>
  <si>
    <t>INFORMACIÓN TÉCNICA</t>
  </si>
  <si>
    <t>Disponible
(SI / NO)</t>
  </si>
  <si>
    <t>Elaborado por:</t>
  </si>
  <si>
    <t>OBSERVACIONES</t>
  </si>
  <si>
    <t xml:space="preserve">   1. Estudios técnicos previos:
Geológicos, hidrológicos, topográficos,
climatológicos, amenaza sísmica, etc.</t>
  </si>
  <si>
    <t xml:space="preserve">   2. Memorias de cálculo</t>
  </si>
  <si>
    <t xml:space="preserve">   3. Estudios geotécnicos</t>
  </si>
  <si>
    <t xml:space="preserve">   4. Estudios sísmicos</t>
  </si>
  <si>
    <t xml:space="preserve">   5. Planos record de construcción y/o
rehabilitación</t>
  </si>
  <si>
    <t xml:space="preserve">   6. Estudios de capacidad de carga y
rehabilitación</t>
  </si>
  <si>
    <t xml:space="preserve">   7. Inventario - Inspección SIPUCOL</t>
  </si>
  <si>
    <t>S</t>
  </si>
  <si>
    <t>N</t>
  </si>
  <si>
    <t>CONCESIÓN PACIFICO TRES</t>
  </si>
  <si>
    <t>SI</t>
  </si>
  <si>
    <t>CONCESION PACIFICO TRES</t>
  </si>
  <si>
    <t>NA</t>
  </si>
  <si>
    <t>INVIAS</t>
  </si>
  <si>
    <t>C.P.T.</t>
  </si>
  <si>
    <t>SOLEADO</t>
  </si>
  <si>
    <t>28°</t>
  </si>
  <si>
    <t>B</t>
  </si>
  <si>
    <t>J.S.V.A</t>
  </si>
  <si>
    <t>Rio</t>
  </si>
  <si>
    <t>CAUYA-PINTADA</t>
  </si>
  <si>
    <t>Peaje Supia</t>
  </si>
  <si>
    <t>CC-14</t>
  </si>
  <si>
    <t>SUPIA</t>
  </si>
  <si>
    <t>LYL CONSULTORES</t>
  </si>
  <si>
    <t>FFM / PGM / CAV</t>
  </si>
  <si>
    <t xml:space="preserve">COMPONENTE: Superficie </t>
  </si>
  <si>
    <t>Superficie en buen estado</t>
  </si>
  <si>
    <t>COMPONENTE: Estribos</t>
  </si>
  <si>
    <t>estribos en buen estado</t>
  </si>
  <si>
    <t>COMPONENTE: Cauce</t>
  </si>
  <si>
    <t>Cauce en buen estado</t>
  </si>
  <si>
    <t>New jersey en buen estado</t>
  </si>
  <si>
    <t>COMPONENTE:  New jersey</t>
  </si>
  <si>
    <t>PONTÓN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</si>
</sst>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[$€]* #,##0.00_);_([$€]* \(#,##0.00\);_([$€]* &quot;-&quot;??_);_(@_)"/>
    <numFmt numFmtId="165" formatCode="yyyy\-mm\-dd;@"/>
    <numFmt numFmtId="166" formatCode="0000"/>
  </numFmts>
  <fonts count="16" x14ac:knownFonts="1">
    <font>
      <sz val="10"/>
      <name val="Arial"/>
    </font>
    <font>
      <sz val="8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sz val="9"/>
      <color theme="3" tint="0.39997558519241921"/>
      <name val="Arial"/>
      <family val="2"/>
    </font>
    <font>
      <sz val="8"/>
      <color theme="3" tint="0.39997558519241921"/>
      <name val="Arial"/>
      <family val="2"/>
    </font>
    <font>
      <b/>
      <sz val="10"/>
      <color theme="3" tint="0.3999755851924192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D5"/>
        <bgColor indexed="64"/>
      </patternFill>
    </fill>
    <fill>
      <patternFill patternType="solid">
        <fgColor theme="0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6" fillId="0" borderId="0" applyFont="0" applyFill="0" applyBorder="0" applyAlignment="0" applyProtection="0"/>
  </cellStyleXfs>
  <cellXfs count="31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5" xfId="0" applyFont="1" applyBorder="1"/>
    <xf numFmtId="0" fontId="2" fillId="0" borderId="10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5" fillId="0" borderId="8" xfId="0" applyFont="1" applyBorder="1"/>
    <xf numFmtId="0" fontId="1" fillId="2" borderId="20" xfId="0" applyFont="1" applyFill="1" applyBorder="1" applyAlignment="1">
      <alignment horizont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2" borderId="21" xfId="0" applyFont="1" applyFill="1" applyBorder="1"/>
    <xf numFmtId="0" fontId="1" fillId="2" borderId="3" xfId="0" applyFont="1" applyFill="1" applyBorder="1"/>
    <xf numFmtId="0" fontId="1" fillId="2" borderId="22" xfId="0" applyFont="1" applyFill="1" applyBorder="1"/>
    <xf numFmtId="0" fontId="1" fillId="3" borderId="23" xfId="0" applyFont="1" applyFill="1" applyBorder="1"/>
    <xf numFmtId="0" fontId="1" fillId="3" borderId="0" xfId="0" applyFont="1" applyFill="1"/>
    <xf numFmtId="0" fontId="1" fillId="3" borderId="8" xfId="0" applyFont="1" applyFill="1" applyBorder="1"/>
    <xf numFmtId="0" fontId="1" fillId="3" borderId="24" xfId="0" applyFont="1" applyFill="1" applyBorder="1"/>
    <xf numFmtId="0" fontId="1" fillId="0" borderId="25" xfId="0" applyFont="1" applyBorder="1"/>
    <xf numFmtId="0" fontId="1" fillId="0" borderId="26" xfId="0" applyFont="1" applyBorder="1"/>
    <xf numFmtId="0" fontId="1" fillId="0" borderId="27" xfId="0" applyFont="1" applyBorder="1"/>
    <xf numFmtId="0" fontId="1" fillId="3" borderId="28" xfId="0" applyFont="1" applyFill="1" applyBorder="1" applyAlignment="1">
      <alignment vertical="top" textRotation="90"/>
    </xf>
    <xf numFmtId="0" fontId="1" fillId="3" borderId="29" xfId="0" applyFont="1" applyFill="1" applyBorder="1" applyAlignment="1">
      <alignment vertical="top" textRotation="90"/>
    </xf>
    <xf numFmtId="0" fontId="1" fillId="3" borderId="30" xfId="0" applyFont="1" applyFill="1" applyBorder="1" applyAlignment="1">
      <alignment vertical="top" textRotation="90"/>
    </xf>
    <xf numFmtId="0" fontId="1" fillId="3" borderId="31" xfId="0" applyFont="1" applyFill="1" applyBorder="1" applyAlignment="1">
      <alignment vertical="top" textRotation="90"/>
    </xf>
    <xf numFmtId="0" fontId="1" fillId="3" borderId="32" xfId="0" applyFont="1" applyFill="1" applyBorder="1" applyAlignment="1">
      <alignment vertical="top" textRotation="90"/>
    </xf>
    <xf numFmtId="0" fontId="1" fillId="3" borderId="33" xfId="0" applyFont="1" applyFill="1" applyBorder="1" applyAlignment="1">
      <alignment vertical="top" textRotation="90"/>
    </xf>
    <xf numFmtId="0" fontId="1" fillId="3" borderId="34" xfId="0" applyFont="1" applyFill="1" applyBorder="1" applyAlignment="1">
      <alignment horizontal="center" vertical="center" textRotation="90"/>
    </xf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8" xfId="0" applyFont="1" applyBorder="1"/>
    <xf numFmtId="0" fontId="1" fillId="0" borderId="39" xfId="0" applyFont="1" applyBorder="1"/>
    <xf numFmtId="0" fontId="1" fillId="0" borderId="40" xfId="0" applyFont="1" applyBorder="1"/>
    <xf numFmtId="0" fontId="1" fillId="0" borderId="41" xfId="0" applyFont="1" applyBorder="1"/>
    <xf numFmtId="0" fontId="1" fillId="0" borderId="31" xfId="0" applyFont="1" applyBorder="1"/>
    <xf numFmtId="0" fontId="1" fillId="0" borderId="32" xfId="0" applyFont="1" applyBorder="1"/>
    <xf numFmtId="0" fontId="1" fillId="0" borderId="33" xfId="0" applyFont="1" applyBorder="1"/>
    <xf numFmtId="0" fontId="1" fillId="2" borderId="3" xfId="0" applyFont="1" applyFill="1" applyBorder="1" applyAlignment="1">
      <alignment horizontal="left"/>
    </xf>
    <xf numFmtId="0" fontId="7" fillId="0" borderId="15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/>
    <xf numFmtId="0" fontId="7" fillId="0" borderId="14" xfId="0" applyFont="1" applyBorder="1"/>
    <xf numFmtId="0" fontId="7" fillId="0" borderId="8" xfId="0" applyFont="1" applyBorder="1"/>
    <xf numFmtId="0" fontId="3" fillId="0" borderId="42" xfId="0" applyFont="1" applyBorder="1" applyAlignment="1">
      <alignment horizontal="center"/>
    </xf>
    <xf numFmtId="0" fontId="7" fillId="0" borderId="0" xfId="0" applyFont="1"/>
    <xf numFmtId="0" fontId="0" fillId="0" borderId="9" xfId="0" applyBorder="1"/>
    <xf numFmtId="0" fontId="7" fillId="0" borderId="17" xfId="0" applyFont="1" applyBorder="1"/>
    <xf numFmtId="0" fontId="0" fillId="0" borderId="18" xfId="0" applyBorder="1"/>
    <xf numFmtId="0" fontId="7" fillId="0" borderId="1" xfId="0" applyFont="1" applyBorder="1"/>
    <xf numFmtId="0" fontId="7" fillId="0" borderId="9" xfId="0" applyFont="1" applyBorder="1"/>
    <xf numFmtId="0" fontId="7" fillId="0" borderId="18" xfId="0" applyFont="1" applyBorder="1"/>
    <xf numFmtId="0" fontId="7" fillId="0" borderId="43" xfId="0" applyFont="1" applyBorder="1"/>
    <xf numFmtId="0" fontId="7" fillId="0" borderId="19" xfId="0" applyFont="1" applyBorder="1"/>
    <xf numFmtId="0" fontId="7" fillId="0" borderId="44" xfId="0" applyFont="1" applyBorder="1"/>
    <xf numFmtId="0" fontId="7" fillId="0" borderId="45" xfId="0" applyFont="1" applyBorder="1"/>
    <xf numFmtId="0" fontId="7" fillId="0" borderId="46" xfId="0" applyFont="1" applyBorder="1"/>
    <xf numFmtId="0" fontId="7" fillId="0" borderId="25" xfId="0" applyFont="1" applyBorder="1"/>
    <xf numFmtId="0" fontId="7" fillId="0" borderId="47" xfId="0" applyFont="1" applyBorder="1"/>
    <xf numFmtId="0" fontId="7" fillId="0" borderId="48" xfId="0" applyFont="1" applyBorder="1"/>
    <xf numFmtId="0" fontId="7" fillId="4" borderId="1" xfId="0" applyFont="1" applyFill="1" applyBorder="1"/>
    <xf numFmtId="0" fontId="7" fillId="0" borderId="3" xfId="0" applyFont="1" applyBorder="1"/>
    <xf numFmtId="0" fontId="7" fillId="0" borderId="7" xfId="0" applyFont="1" applyBorder="1"/>
    <xf numFmtId="0" fontId="7" fillId="0" borderId="42" xfId="0" applyFont="1" applyBorder="1"/>
    <xf numFmtId="0" fontId="7" fillId="0" borderId="21" xfId="0" applyFont="1" applyBorder="1"/>
    <xf numFmtId="0" fontId="7" fillId="0" borderId="35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8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0" fillId="0" borderId="1" xfId="0" applyBorder="1"/>
    <xf numFmtId="0" fontId="1" fillId="0" borderId="23" xfId="0" applyFont="1" applyBorder="1"/>
    <xf numFmtId="0" fontId="1" fillId="2" borderId="52" xfId="0" applyFont="1" applyFill="1" applyBorder="1"/>
    <xf numFmtId="0" fontId="7" fillId="0" borderId="53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23" xfId="0" applyFont="1" applyBorder="1" applyAlignment="1">
      <alignment horizontal="center"/>
    </xf>
    <xf numFmtId="0" fontId="7" fillId="0" borderId="54" xfId="0" applyFont="1" applyBorder="1"/>
    <xf numFmtId="0" fontId="7" fillId="0" borderId="55" xfId="0" applyFont="1" applyBorder="1"/>
    <xf numFmtId="0" fontId="7" fillId="0" borderId="26" xfId="0" applyFont="1" applyBorder="1"/>
    <xf numFmtId="0" fontId="7" fillId="0" borderId="5" xfId="0" applyFont="1" applyBorder="1"/>
    <xf numFmtId="0" fontId="7" fillId="0" borderId="11" xfId="0" applyFont="1" applyBorder="1"/>
    <xf numFmtId="0" fontId="1" fillId="0" borderId="0" xfId="0" applyFont="1" applyAlignment="1">
      <alignment horizontal="right"/>
    </xf>
    <xf numFmtId="0" fontId="1" fillId="2" borderId="3" xfId="0" applyFont="1" applyFill="1" applyBorder="1" applyAlignment="1">
      <alignment horizontal="center" vertical="center"/>
    </xf>
    <xf numFmtId="0" fontId="1" fillId="5" borderId="3" xfId="0" applyFont="1" applyFill="1" applyBorder="1"/>
    <xf numFmtId="0" fontId="1" fillId="5" borderId="22" xfId="0" applyFont="1" applyFill="1" applyBorder="1"/>
    <xf numFmtId="0" fontId="1" fillId="5" borderId="20" xfId="0" applyFont="1" applyFill="1" applyBorder="1" applyAlignment="1">
      <alignment horizontal="center"/>
    </xf>
    <xf numFmtId="0" fontId="2" fillId="5" borderId="21" xfId="0" applyFont="1" applyFill="1" applyBorder="1"/>
    <xf numFmtId="0" fontId="1" fillId="5" borderId="3" xfId="0" applyFont="1" applyFill="1" applyBorder="1" applyAlignment="1">
      <alignment horizontal="left"/>
    </xf>
    <xf numFmtId="0" fontId="7" fillId="5" borderId="49" xfId="0" applyFont="1" applyFill="1" applyBorder="1"/>
    <xf numFmtId="0" fontId="7" fillId="5" borderId="50" xfId="0" applyFont="1" applyFill="1" applyBorder="1"/>
    <xf numFmtId="0" fontId="7" fillId="5" borderId="44" xfId="0" applyFont="1" applyFill="1" applyBorder="1"/>
    <xf numFmtId="0" fontId="7" fillId="5" borderId="45" xfId="0" applyFont="1" applyFill="1" applyBorder="1"/>
    <xf numFmtId="0" fontId="7" fillId="5" borderId="55" xfId="0" applyFont="1" applyFill="1" applyBorder="1"/>
    <xf numFmtId="0" fontId="7" fillId="5" borderId="46" xfId="0" applyFont="1" applyFill="1" applyBorder="1"/>
    <xf numFmtId="0" fontId="7" fillId="5" borderId="25" xfId="0" applyFont="1" applyFill="1" applyBorder="1"/>
    <xf numFmtId="0" fontId="7" fillId="5" borderId="26" xfId="0" applyFont="1" applyFill="1" applyBorder="1"/>
    <xf numFmtId="0" fontId="7" fillId="5" borderId="59" xfId="0" applyFont="1" applyFill="1" applyBorder="1"/>
    <xf numFmtId="0" fontId="7" fillId="5" borderId="47" xfId="0" applyFont="1" applyFill="1" applyBorder="1"/>
    <xf numFmtId="0" fontId="7" fillId="5" borderId="48" xfId="0" applyFont="1" applyFill="1" applyBorder="1"/>
    <xf numFmtId="0" fontId="7" fillId="5" borderId="23" xfId="0" applyFont="1" applyFill="1" applyBorder="1"/>
    <xf numFmtId="0" fontId="7" fillId="5" borderId="0" xfId="0" applyFont="1" applyFill="1"/>
    <xf numFmtId="0" fontId="7" fillId="5" borderId="2" xfId="0" applyFont="1" applyFill="1" applyBorder="1"/>
    <xf numFmtId="0" fontId="7" fillId="5" borderId="14" xfId="0" applyFont="1" applyFill="1" applyBorder="1"/>
    <xf numFmtId="0" fontId="7" fillId="5" borderId="7" xfId="0" applyFont="1" applyFill="1" applyBorder="1"/>
    <xf numFmtId="0" fontId="7" fillId="5" borderId="6" xfId="0" applyFont="1" applyFill="1" applyBorder="1"/>
    <xf numFmtId="0" fontId="7" fillId="5" borderId="8" xfId="0" applyFont="1" applyFill="1" applyBorder="1"/>
    <xf numFmtId="0" fontId="7" fillId="5" borderId="16" xfId="0" applyFont="1" applyFill="1" applyBorder="1"/>
    <xf numFmtId="0" fontId="10" fillId="0" borderId="2" xfId="0" applyFont="1" applyBorder="1"/>
    <xf numFmtId="0" fontId="10" fillId="0" borderId="23" xfId="0" applyFont="1" applyBorder="1" applyAlignment="1">
      <alignment horizontal="right"/>
    </xf>
    <xf numFmtId="0" fontId="6" fillId="0" borderId="0" xfId="1" applyAlignment="1">
      <alignment vertical="center"/>
    </xf>
    <xf numFmtId="0" fontId="6" fillId="0" borderId="69" xfId="1" applyBorder="1" applyAlignment="1">
      <alignment vertical="center"/>
    </xf>
    <xf numFmtId="0" fontId="3" fillId="0" borderId="0" xfId="1" applyFont="1" applyAlignment="1">
      <alignment vertical="center"/>
    </xf>
    <xf numFmtId="0" fontId="6" fillId="0" borderId="0" xfId="1" applyAlignment="1">
      <alignment horizontal="center" vertical="center"/>
    </xf>
    <xf numFmtId="0" fontId="6" fillId="0" borderId="70" xfId="1" applyBorder="1" applyAlignment="1">
      <alignment vertical="center"/>
    </xf>
    <xf numFmtId="0" fontId="3" fillId="0" borderId="71" xfId="1" applyFont="1" applyBorder="1" applyAlignment="1">
      <alignment vertical="center"/>
    </xf>
    <xf numFmtId="0" fontId="6" fillId="0" borderId="72" xfId="1" applyBorder="1" applyAlignment="1">
      <alignment vertical="center"/>
    </xf>
    <xf numFmtId="0" fontId="6" fillId="0" borderId="73" xfId="1" applyBorder="1" applyAlignment="1">
      <alignment vertical="center"/>
    </xf>
    <xf numFmtId="0" fontId="3" fillId="0" borderId="74" xfId="1" applyFont="1" applyBorder="1" applyAlignment="1">
      <alignment vertical="center"/>
    </xf>
    <xf numFmtId="0" fontId="3" fillId="0" borderId="75" xfId="1" applyFont="1" applyBorder="1" applyAlignment="1">
      <alignment vertical="center"/>
    </xf>
    <xf numFmtId="0" fontId="3" fillId="0" borderId="76" xfId="1" applyFont="1" applyBorder="1" applyAlignment="1">
      <alignment vertical="center"/>
    </xf>
    <xf numFmtId="0" fontId="3" fillId="0" borderId="69" xfId="1" applyFont="1" applyBorder="1" applyAlignment="1">
      <alignment vertical="center"/>
    </xf>
    <xf numFmtId="0" fontId="3" fillId="0" borderId="70" xfId="1" applyFont="1" applyBorder="1" applyAlignment="1">
      <alignment vertical="center"/>
    </xf>
    <xf numFmtId="0" fontId="3" fillId="0" borderId="77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78" xfId="1" applyFont="1" applyBorder="1" applyAlignment="1">
      <alignment vertical="center"/>
    </xf>
    <xf numFmtId="0" fontId="1" fillId="0" borderId="80" xfId="1" applyFont="1" applyBorder="1" applyAlignment="1">
      <alignment vertical="center"/>
    </xf>
    <xf numFmtId="0" fontId="1" fillId="0" borderId="52" xfId="1" applyFont="1" applyBorder="1" applyAlignment="1">
      <alignment horizontal="center" vertical="center"/>
    </xf>
    <xf numFmtId="15" fontId="1" fillId="0" borderId="52" xfId="1" applyNumberFormat="1" applyFont="1" applyBorder="1" applyAlignment="1">
      <alignment horizontal="center" vertical="center"/>
    </xf>
    <xf numFmtId="0" fontId="6" fillId="0" borderId="71" xfId="1" applyBorder="1" applyAlignment="1">
      <alignment vertical="center"/>
    </xf>
    <xf numFmtId="0" fontId="1" fillId="0" borderId="15" xfId="0" applyFont="1" applyBorder="1" applyAlignment="1">
      <alignment horizontal="justify" vertical="center"/>
    </xf>
    <xf numFmtId="0" fontId="1" fillId="0" borderId="8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1" fillId="0" borderId="14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6" xfId="0" applyFont="1" applyBorder="1" applyAlignment="1">
      <alignment horizontal="justify" vertical="center"/>
    </xf>
    <xf numFmtId="0" fontId="0" fillId="0" borderId="21" xfId="0" applyBorder="1"/>
    <xf numFmtId="0" fontId="4" fillId="0" borderId="0" xfId="0" applyFont="1"/>
    <xf numFmtId="0" fontId="3" fillId="6" borderId="42" xfId="0" applyFont="1" applyFill="1" applyBorder="1" applyAlignment="1">
      <alignment horizontal="center"/>
    </xf>
    <xf numFmtId="0" fontId="11" fillId="0" borderId="8" xfId="0" applyFont="1" applyBorder="1"/>
    <xf numFmtId="0" fontId="12" fillId="0" borderId="8" xfId="0" applyFont="1" applyBorder="1"/>
    <xf numFmtId="0" fontId="11" fillId="0" borderId="17" xfId="0" applyFont="1" applyBorder="1"/>
    <xf numFmtId="0" fontId="13" fillId="5" borderId="49" xfId="0" applyFont="1" applyFill="1" applyBorder="1"/>
    <xf numFmtId="0" fontId="13" fillId="5" borderId="56" xfId="0" applyFont="1" applyFill="1" applyBorder="1" applyAlignment="1">
      <alignment horizontal="center"/>
    </xf>
    <xf numFmtId="0" fontId="13" fillId="5" borderId="56" xfId="0" applyFont="1" applyFill="1" applyBorder="1"/>
    <xf numFmtId="0" fontId="14" fillId="5" borderId="21" xfId="0" applyFont="1" applyFill="1" applyBorder="1"/>
    <xf numFmtId="0" fontId="14" fillId="5" borderId="21" xfId="0" applyFont="1" applyFill="1" applyBorder="1" applyAlignment="1">
      <alignment horizontal="center"/>
    </xf>
    <xf numFmtId="0" fontId="14" fillId="5" borderId="22" xfId="0" applyFont="1" applyFill="1" applyBorder="1" applyAlignment="1">
      <alignment horizontal="center"/>
    </xf>
    <xf numFmtId="0" fontId="15" fillId="0" borderId="42" xfId="0" applyFont="1" applyBorder="1" applyAlignment="1">
      <alignment horizontal="center"/>
    </xf>
    <xf numFmtId="0" fontId="14" fillId="5" borderId="20" xfId="0" applyFont="1" applyFill="1" applyBorder="1" applyAlignment="1">
      <alignment horizontal="center"/>
    </xf>
    <xf numFmtId="0" fontId="13" fillId="5" borderId="57" xfId="0" applyFont="1" applyFill="1" applyBorder="1"/>
    <xf numFmtId="0" fontId="13" fillId="5" borderId="58" xfId="0" applyFont="1" applyFill="1" applyBorder="1"/>
    <xf numFmtId="0" fontId="13" fillId="5" borderId="44" xfId="0" applyFont="1" applyFill="1" applyBorder="1"/>
    <xf numFmtId="0" fontId="13" fillId="5" borderId="45" xfId="0" applyFont="1" applyFill="1" applyBorder="1"/>
    <xf numFmtId="0" fontId="13" fillId="5" borderId="55" xfId="0" applyFont="1" applyFill="1" applyBorder="1"/>
    <xf numFmtId="0" fontId="13" fillId="5" borderId="46" xfId="0" applyFont="1" applyFill="1" applyBorder="1"/>
    <xf numFmtId="0" fontId="13" fillId="5" borderId="25" xfId="0" applyFont="1" applyFill="1" applyBorder="1"/>
    <xf numFmtId="0" fontId="13" fillId="5" borderId="26" xfId="0" applyFont="1" applyFill="1" applyBorder="1"/>
    <xf numFmtId="0" fontId="13" fillId="5" borderId="60" xfId="0" applyFont="1" applyFill="1" applyBorder="1"/>
    <xf numFmtId="0" fontId="13" fillId="5" borderId="43" xfId="0" applyFont="1" applyFill="1" applyBorder="1"/>
    <xf numFmtId="0" fontId="13" fillId="5" borderId="54" xfId="0" applyFont="1" applyFill="1" applyBorder="1"/>
    <xf numFmtId="0" fontId="14" fillId="5" borderId="3" xfId="0" quotePrefix="1" applyFont="1" applyFill="1" applyBorder="1" applyAlignment="1">
      <alignment horizontal="center" vertical="center"/>
    </xf>
    <xf numFmtId="0" fontId="14" fillId="5" borderId="22" xfId="0" applyFont="1" applyFill="1" applyBorder="1"/>
    <xf numFmtId="0" fontId="13" fillId="5" borderId="21" xfId="0" applyFont="1" applyFill="1" applyBorder="1"/>
    <xf numFmtId="0" fontId="13" fillId="5" borderId="43" xfId="0" applyFont="1" applyFill="1" applyBorder="1" applyAlignment="1">
      <alignment horizontal="center"/>
    </xf>
    <xf numFmtId="0" fontId="13" fillId="5" borderId="19" xfId="0" applyFont="1" applyFill="1" applyBorder="1" applyAlignment="1">
      <alignment horizontal="center"/>
    </xf>
    <xf numFmtId="0" fontId="13" fillId="5" borderId="54" xfId="0" applyFont="1" applyFill="1" applyBorder="1" applyAlignment="1">
      <alignment horizontal="center"/>
    </xf>
    <xf numFmtId="0" fontId="13" fillId="5" borderId="21" xfId="0" applyFont="1" applyFill="1" applyBorder="1" applyAlignment="1">
      <alignment horizontal="center"/>
    </xf>
    <xf numFmtId="0" fontId="13" fillId="5" borderId="3" xfId="0" applyFont="1" applyFill="1" applyBorder="1" applyAlignment="1">
      <alignment horizontal="center"/>
    </xf>
    <xf numFmtId="0" fontId="13" fillId="5" borderId="22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3" fillId="5" borderId="44" xfId="0" applyFont="1" applyFill="1" applyBorder="1" applyAlignment="1">
      <alignment horizontal="center"/>
    </xf>
    <xf numFmtId="0" fontId="13" fillId="5" borderId="45" xfId="0" applyFont="1" applyFill="1" applyBorder="1" applyAlignment="1">
      <alignment horizontal="center"/>
    </xf>
    <xf numFmtId="2" fontId="13" fillId="5" borderId="44" xfId="0" applyNumberFormat="1" applyFont="1" applyFill="1" applyBorder="1" applyAlignment="1">
      <alignment horizontal="center"/>
    </xf>
    <xf numFmtId="2" fontId="13" fillId="5" borderId="45" xfId="0" applyNumberFormat="1" applyFont="1" applyFill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3" fillId="5" borderId="46" xfId="0" applyFont="1" applyFill="1" applyBorder="1" applyAlignment="1">
      <alignment horizontal="center"/>
    </xf>
    <xf numFmtId="0" fontId="13" fillId="5" borderId="25" xfId="0" applyFont="1" applyFill="1" applyBorder="1" applyAlignment="1">
      <alignment horizontal="center"/>
    </xf>
    <xf numFmtId="0" fontId="13" fillId="5" borderId="26" xfId="0" applyFont="1" applyFill="1" applyBorder="1" applyAlignment="1">
      <alignment horizontal="center"/>
    </xf>
    <xf numFmtId="0" fontId="13" fillId="5" borderId="55" xfId="0" applyFont="1" applyFill="1" applyBorder="1" applyAlignment="1">
      <alignment horizontal="center"/>
    </xf>
    <xf numFmtId="2" fontId="13" fillId="5" borderId="21" xfId="0" applyNumberFormat="1" applyFont="1" applyFill="1" applyBorder="1" applyAlignment="1">
      <alignment horizontal="center"/>
    </xf>
    <xf numFmtId="2" fontId="13" fillId="5" borderId="3" xfId="0" applyNumberFormat="1" applyFont="1" applyFill="1" applyBorder="1" applyAlignment="1">
      <alignment horizontal="center"/>
    </xf>
    <xf numFmtId="2" fontId="13" fillId="5" borderId="22" xfId="0" applyNumberFormat="1" applyFont="1" applyFill="1" applyBorder="1" applyAlignment="1">
      <alignment horizontal="center"/>
    </xf>
    <xf numFmtId="165" fontId="13" fillId="5" borderId="43" xfId="0" applyNumberFormat="1" applyFont="1" applyFill="1" applyBorder="1" applyAlignment="1">
      <alignment horizontal="center"/>
    </xf>
    <xf numFmtId="165" fontId="13" fillId="5" borderId="19" xfId="0" applyNumberFormat="1" applyFont="1" applyFill="1" applyBorder="1" applyAlignment="1">
      <alignment horizontal="center"/>
    </xf>
    <xf numFmtId="165" fontId="13" fillId="5" borderId="54" xfId="0" applyNumberFormat="1" applyFont="1" applyFill="1" applyBorder="1" applyAlignment="1">
      <alignment horizontal="center"/>
    </xf>
    <xf numFmtId="0" fontId="14" fillId="5" borderId="44" xfId="0" applyFont="1" applyFill="1" applyBorder="1" applyAlignment="1">
      <alignment horizontal="center"/>
    </xf>
    <xf numFmtId="0" fontId="14" fillId="5" borderId="45" xfId="0" applyFont="1" applyFill="1" applyBorder="1" applyAlignment="1">
      <alignment horizontal="center"/>
    </xf>
    <xf numFmtId="0" fontId="14" fillId="5" borderId="55" xfId="0" applyFont="1" applyFill="1" applyBorder="1" applyAlignment="1">
      <alignment horizontal="center"/>
    </xf>
    <xf numFmtId="14" fontId="1" fillId="5" borderId="21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6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4" fillId="5" borderId="21" xfId="0" applyFont="1" applyFill="1" applyBorder="1" applyAlignment="1">
      <alignment horizontal="center"/>
    </xf>
    <xf numFmtId="0" fontId="14" fillId="5" borderId="22" xfId="0" applyFont="1" applyFill="1" applyBorder="1" applyAlignment="1">
      <alignment horizontal="center"/>
    </xf>
    <xf numFmtId="0" fontId="11" fillId="0" borderId="8" xfId="0" applyFont="1" applyBorder="1" applyAlignment="1">
      <alignment horizontal="justify" vertical="center" wrapText="1"/>
    </xf>
    <xf numFmtId="0" fontId="11" fillId="0" borderId="17" xfId="0" applyFont="1" applyBorder="1" applyAlignment="1">
      <alignment horizontal="justify" vertical="center" wrapText="1"/>
    </xf>
    <xf numFmtId="0" fontId="11" fillId="0" borderId="52" xfId="0" applyFont="1" applyBorder="1" applyAlignment="1">
      <alignment horizontal="left" vertical="center" wrapText="1"/>
    </xf>
    <xf numFmtId="0" fontId="11" fillId="0" borderId="52" xfId="0" applyFont="1" applyBorder="1" applyAlignment="1">
      <alignment horizontal="left" vertical="center"/>
    </xf>
    <xf numFmtId="0" fontId="11" fillId="0" borderId="52" xfId="0" applyFont="1" applyBorder="1" applyAlignment="1">
      <alignment horizontal="center"/>
    </xf>
    <xf numFmtId="0" fontId="11" fillId="0" borderId="52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justify" vertical="center" wrapText="1"/>
    </xf>
    <xf numFmtId="166" fontId="11" fillId="0" borderId="52" xfId="0" applyNumberFormat="1" applyFont="1" applyBorder="1" applyAlignment="1">
      <alignment horizontal="center"/>
    </xf>
    <xf numFmtId="0" fontId="11" fillId="3" borderId="91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91" xfId="0" applyFont="1" applyFill="1" applyBorder="1" applyAlignment="1">
      <alignment horizontal="center" vertical="center" textRotation="90" wrapText="1"/>
    </xf>
    <xf numFmtId="0" fontId="11" fillId="3" borderId="91" xfId="0" applyFont="1" applyFill="1" applyBorder="1" applyAlignment="1">
      <alignment horizontal="center" vertical="center" textRotation="90"/>
    </xf>
    <xf numFmtId="0" fontId="11" fillId="3" borderId="20" xfId="0" applyFont="1" applyFill="1" applyBorder="1" applyAlignment="1">
      <alignment horizontal="center" vertical="center" textRotation="90"/>
    </xf>
    <xf numFmtId="0" fontId="10" fillId="0" borderId="2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" fillId="2" borderId="52" xfId="0" applyFont="1" applyFill="1" applyBorder="1" applyAlignment="1">
      <alignment horizontal="center" vertical="center"/>
    </xf>
    <xf numFmtId="0" fontId="0" fillId="0" borderId="85" xfId="0" applyBorder="1" applyAlignment="1">
      <alignment horizontal="center"/>
    </xf>
    <xf numFmtId="0" fontId="0" fillId="0" borderId="86" xfId="0" applyBorder="1" applyAlignment="1">
      <alignment horizontal="center"/>
    </xf>
    <xf numFmtId="0" fontId="0" fillId="0" borderId="80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88" xfId="0" applyBorder="1" applyAlignment="1">
      <alignment horizontal="center"/>
    </xf>
    <xf numFmtId="0" fontId="0" fillId="0" borderId="89" xfId="0" applyBorder="1" applyAlignment="1">
      <alignment horizontal="center"/>
    </xf>
    <xf numFmtId="0" fontId="4" fillId="0" borderId="86" xfId="0" applyFont="1" applyBorder="1" applyAlignment="1">
      <alignment horizontal="center" wrapText="1"/>
    </xf>
    <xf numFmtId="0" fontId="4" fillId="0" borderId="86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0" fontId="4" fillId="0" borderId="87" xfId="0" applyFont="1" applyBorder="1" applyAlignment="1">
      <alignment horizontal="center"/>
    </xf>
    <xf numFmtId="0" fontId="0" fillId="0" borderId="79" xfId="0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3" fillId="0" borderId="89" xfId="0" applyFont="1" applyBorder="1" applyAlignment="1">
      <alignment horizontal="center"/>
    </xf>
    <xf numFmtId="0" fontId="3" fillId="0" borderId="79" xfId="0" applyFont="1" applyBorder="1" applyAlignment="1">
      <alignment horizontal="center"/>
    </xf>
    <xf numFmtId="0" fontId="3" fillId="0" borderId="90" xfId="0" applyFont="1" applyBorder="1" applyAlignment="1">
      <alignment horizontal="center"/>
    </xf>
    <xf numFmtId="0" fontId="1" fillId="3" borderId="61" xfId="0" applyFont="1" applyFill="1" applyBorder="1" applyAlignment="1">
      <alignment horizontal="center"/>
    </xf>
    <xf numFmtId="0" fontId="1" fillId="3" borderId="65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0" fillId="0" borderId="3" xfId="0" applyBorder="1"/>
    <xf numFmtId="0" fontId="0" fillId="0" borderId="22" xfId="0" applyBorder="1"/>
    <xf numFmtId="0" fontId="1" fillId="3" borderId="63" xfId="0" applyFont="1" applyFill="1" applyBorder="1" applyAlignment="1">
      <alignment horizontal="center" vertical="center"/>
    </xf>
    <xf numFmtId="0" fontId="1" fillId="3" borderId="64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justify" vertical="center" wrapText="1"/>
    </xf>
    <xf numFmtId="0" fontId="1" fillId="0" borderId="1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7" fillId="3" borderId="1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" fillId="2" borderId="21" xfId="0" applyFont="1" applyFill="1" applyBorder="1"/>
    <xf numFmtId="0" fontId="1" fillId="0" borderId="8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1" fillId="0" borderId="14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6" xfId="0" applyFont="1" applyBorder="1" applyAlignment="1">
      <alignment horizontal="justify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66" xfId="1" applyFont="1" applyBorder="1" applyAlignment="1">
      <alignment horizontal="center" vertical="center"/>
    </xf>
    <xf numFmtId="0" fontId="3" fillId="0" borderId="67" xfId="1" applyFont="1" applyBorder="1" applyAlignment="1">
      <alignment horizontal="center" vertical="center"/>
    </xf>
    <xf numFmtId="0" fontId="3" fillId="0" borderId="68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6" fillId="0" borderId="52" xfId="1" applyBorder="1" applyAlignment="1">
      <alignment horizontal="center" vertical="center"/>
    </xf>
    <xf numFmtId="0" fontId="6" fillId="0" borderId="79" xfId="1" applyBorder="1" applyAlignment="1">
      <alignment horizontal="center" vertical="center"/>
    </xf>
    <xf numFmtId="0" fontId="7" fillId="0" borderId="15" xfId="1" applyFont="1" applyBorder="1" applyAlignment="1">
      <alignment horizontal="justify" vertical="center" wrapText="1"/>
    </xf>
    <xf numFmtId="0" fontId="7" fillId="0" borderId="8" xfId="1" applyFont="1" applyBorder="1" applyAlignment="1">
      <alignment horizontal="justify" vertical="center" wrapText="1"/>
    </xf>
    <xf numFmtId="0" fontId="7" fillId="0" borderId="81" xfId="1" applyFont="1" applyBorder="1" applyAlignment="1">
      <alignment horizontal="justify" vertical="center" wrapText="1"/>
    </xf>
    <xf numFmtId="0" fontId="7" fillId="0" borderId="23" xfId="1" applyFont="1" applyBorder="1" applyAlignment="1">
      <alignment horizontal="justify" vertical="center" wrapText="1"/>
    </xf>
    <xf numFmtId="0" fontId="7" fillId="0" borderId="0" xfId="1" applyFont="1" applyAlignment="1">
      <alignment horizontal="justify" vertical="center" wrapText="1"/>
    </xf>
    <xf numFmtId="0" fontId="7" fillId="0" borderId="70" xfId="1" applyFont="1" applyBorder="1" applyAlignment="1">
      <alignment horizontal="justify" vertical="center" wrapText="1"/>
    </xf>
    <xf numFmtId="0" fontId="7" fillId="0" borderId="84" xfId="1" applyFont="1" applyBorder="1" applyAlignment="1">
      <alignment horizontal="justify" vertical="center" wrapText="1"/>
    </xf>
    <xf numFmtId="0" fontId="7" fillId="0" borderId="72" xfId="1" applyFont="1" applyBorder="1" applyAlignment="1">
      <alignment horizontal="justify" vertical="center" wrapText="1"/>
    </xf>
    <xf numFmtId="0" fontId="7" fillId="0" borderId="73" xfId="1" applyFont="1" applyBorder="1" applyAlignment="1">
      <alignment horizontal="justify" vertical="center" wrapText="1"/>
    </xf>
    <xf numFmtId="0" fontId="1" fillId="0" borderId="82" xfId="1" applyFont="1" applyBorder="1" applyAlignment="1">
      <alignment horizontal="left" vertical="center" wrapText="1"/>
    </xf>
    <xf numFmtId="0" fontId="1" fillId="0" borderId="83" xfId="1" applyFont="1" applyBorder="1" applyAlignment="1">
      <alignment horizontal="left" vertical="center" wrapText="1"/>
    </xf>
    <xf numFmtId="0" fontId="6" fillId="0" borderId="92" xfId="1" applyBorder="1" applyAlignment="1">
      <alignment horizontal="left" vertical="center"/>
    </xf>
    <xf numFmtId="0" fontId="6" fillId="0" borderId="0" xfId="1" applyAlignment="1">
      <alignment horizontal="left" vertical="center"/>
    </xf>
    <xf numFmtId="0" fontId="7" fillId="0" borderId="15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7" fillId="0" borderId="81" xfId="1" applyFont="1" applyBorder="1" applyAlignment="1">
      <alignment horizontal="left" vertical="center" wrapText="1"/>
    </xf>
    <xf numFmtId="0" fontId="7" fillId="0" borderId="23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7" fillId="0" borderId="70" xfId="1" applyFont="1" applyBorder="1" applyAlignment="1">
      <alignment horizontal="left" vertical="center" wrapText="1"/>
    </xf>
    <xf numFmtId="0" fontId="7" fillId="0" borderId="84" xfId="1" applyFont="1" applyBorder="1" applyAlignment="1">
      <alignment horizontal="left" vertical="center" wrapText="1"/>
    </xf>
    <xf numFmtId="0" fontId="7" fillId="0" borderId="72" xfId="1" applyFont="1" applyBorder="1" applyAlignment="1">
      <alignment horizontal="left" vertical="center" wrapText="1"/>
    </xf>
    <xf numFmtId="0" fontId="7" fillId="0" borderId="73" xfId="1" applyFont="1" applyBorder="1" applyAlignment="1">
      <alignment horizontal="left" vertical="center" wrapText="1"/>
    </xf>
  </cellXfs>
  <cellStyles count="3">
    <cellStyle name="Euro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cid:7cdfea90-916e-435c-85e3-365549afbc5d@namprd11.prod.outlook.com" TargetMode="External"/><Relationship Id="rId3" Type="http://schemas.openxmlformats.org/officeDocument/2006/relationships/image" Target="../media/image3.jpeg"/><Relationship Id="rId7" Type="http://schemas.openxmlformats.org/officeDocument/2006/relationships/image" Target="../media/image5.jpeg"/><Relationship Id="rId2" Type="http://schemas.openxmlformats.org/officeDocument/2006/relationships/image" Target="cid:16427e21-9fe5-4088-8912-389936760fe5@namprd11.prod.outlook.com" TargetMode="External"/><Relationship Id="rId1" Type="http://schemas.openxmlformats.org/officeDocument/2006/relationships/image" Target="../media/image2.jpeg"/><Relationship Id="rId6" Type="http://schemas.openxmlformats.org/officeDocument/2006/relationships/image" Target="cid:1e8ce8eb-2fa7-4006-b3dd-3d19a0057614@namprd11.prod.outlook.com" TargetMode="External"/><Relationship Id="rId5" Type="http://schemas.openxmlformats.org/officeDocument/2006/relationships/image" Target="../media/image4.jpeg"/><Relationship Id="rId4" Type="http://schemas.openxmlformats.org/officeDocument/2006/relationships/image" Target="cid:efbf53cd-4261-4946-b976-49c4ced1dc7d@namprd11.prod.outlook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42181</xdr:rowOff>
    </xdr:from>
    <xdr:to>
      <xdr:col>3</xdr:col>
      <xdr:colOff>176892</xdr:colOff>
      <xdr:row>4</xdr:row>
      <xdr:rowOff>147224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666735-565B-4619-B125-D32A05019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0" y="42181"/>
          <a:ext cx="929367" cy="9527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118533</xdr:colOff>
      <xdr:row>29</xdr:row>
      <xdr:rowOff>42333</xdr:rowOff>
    </xdr:from>
    <xdr:to>
      <xdr:col>6</xdr:col>
      <xdr:colOff>493626</xdr:colOff>
      <xdr:row>45</xdr:row>
      <xdr:rowOff>59266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B08C77-8C0E-9411-26F1-883793729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866" y="5494866"/>
          <a:ext cx="4041160" cy="3039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149107</xdr:colOff>
      <xdr:row>5</xdr:row>
      <xdr:rowOff>16933</xdr:rowOff>
    </xdr:from>
    <xdr:to>
      <xdr:col>6</xdr:col>
      <xdr:colOff>635000</xdr:colOff>
      <xdr:row>21</xdr:row>
      <xdr:rowOff>117491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4EA71A0-E846-5CCD-6F8F-AC344EB99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440" y="931333"/>
          <a:ext cx="4151960" cy="312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127077</xdr:colOff>
      <xdr:row>56</xdr:row>
      <xdr:rowOff>42334</xdr:rowOff>
    </xdr:from>
    <xdr:to>
      <xdr:col>6</xdr:col>
      <xdr:colOff>556946</xdr:colOff>
      <xdr:row>72</xdr:row>
      <xdr:rowOff>110067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FE88CD6-559F-5CD2-690F-E244A9058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410" y="10668001"/>
          <a:ext cx="4095936" cy="30818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50800</xdr:colOff>
      <xdr:row>80</xdr:row>
      <xdr:rowOff>33868</xdr:rowOff>
    </xdr:from>
    <xdr:to>
      <xdr:col>6</xdr:col>
      <xdr:colOff>530834</xdr:colOff>
      <xdr:row>96</xdr:row>
      <xdr:rowOff>135467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FD04F97B-6865-77E0-6E87-99DE04D46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r:link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133" y="15189201"/>
          <a:ext cx="4146101" cy="3124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4"/>
  <sheetViews>
    <sheetView showGridLines="0" tabSelected="1" zoomScaleNormal="100" workbookViewId="0">
      <selection activeCell="E27" sqref="E27"/>
    </sheetView>
  </sheetViews>
  <sheetFormatPr baseColWidth="10" defaultRowHeight="12.75" x14ac:dyDescent="0.2"/>
  <cols>
    <col min="1" max="1" width="1" customWidth="1"/>
    <col min="2" max="2" width="3.85546875" customWidth="1"/>
    <col min="3" max="3" width="4.28515625" customWidth="1"/>
    <col min="4" max="4" width="13.42578125" customWidth="1"/>
    <col min="5" max="5" width="9.42578125" customWidth="1"/>
    <col min="6" max="6" width="5" customWidth="1"/>
    <col min="7" max="7" width="5.140625" customWidth="1"/>
    <col min="8" max="8" width="6.5703125" customWidth="1"/>
    <col min="9" max="10" width="3.28515625" customWidth="1"/>
    <col min="11" max="11" width="0.85546875" customWidth="1"/>
    <col min="12" max="12" width="1.140625" customWidth="1"/>
    <col min="13" max="13" width="2.7109375" customWidth="1"/>
    <col min="14" max="14" width="2.5703125" customWidth="1"/>
    <col min="15" max="18" width="3.7109375" customWidth="1"/>
    <col min="19" max="19" width="5.7109375" customWidth="1"/>
    <col min="20" max="20" width="3.7109375" customWidth="1"/>
    <col min="21" max="21" width="1.85546875" customWidth="1"/>
    <col min="22" max="24" width="3.7109375" customWidth="1"/>
    <col min="25" max="25" width="1.7109375" customWidth="1"/>
    <col min="26" max="26" width="3.28515625" customWidth="1"/>
    <col min="27" max="27" width="3.140625" customWidth="1"/>
    <col min="28" max="28" width="0.85546875" customWidth="1"/>
  </cols>
  <sheetData>
    <row r="1" spans="1:28" ht="15.75" x14ac:dyDescent="0.25">
      <c r="A1" t="s">
        <v>26</v>
      </c>
      <c r="B1" s="211" t="s">
        <v>0</v>
      </c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</row>
    <row r="2" spans="1:28" x14ac:dyDescent="0.2">
      <c r="B2" s="212" t="s">
        <v>1</v>
      </c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</row>
    <row r="3" spans="1:28" x14ac:dyDescent="0.2">
      <c r="B3" s="212" t="s">
        <v>2</v>
      </c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</row>
    <row r="4" spans="1:28" x14ac:dyDescent="0.2">
      <c r="B4" s="213" t="s">
        <v>3</v>
      </c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</row>
    <row r="5" spans="1:28" x14ac:dyDescent="0.2">
      <c r="B5" s="214" t="s">
        <v>32</v>
      </c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</row>
    <row r="6" spans="1:28" ht="6.95" customHeight="1" thickBot="1" x14ac:dyDescent="0.25"/>
    <row r="7" spans="1:28" ht="9" customHeight="1" thickTop="1" x14ac:dyDescent="0.2">
      <c r="A7" s="12"/>
      <c r="B7" s="6"/>
      <c r="C7" s="6"/>
      <c r="D7" s="6"/>
      <c r="E7" s="6"/>
      <c r="F7" s="6"/>
      <c r="G7" s="6"/>
      <c r="H7" s="6"/>
      <c r="I7" s="6"/>
      <c r="J7" s="215" t="s">
        <v>143</v>
      </c>
      <c r="K7" s="215"/>
      <c r="L7" s="215"/>
      <c r="M7" s="215"/>
      <c r="N7" s="10"/>
      <c r="O7" s="215" t="s">
        <v>17</v>
      </c>
      <c r="P7" s="215"/>
      <c r="Q7" s="215"/>
      <c r="R7" s="215"/>
      <c r="S7" s="215"/>
      <c r="T7" s="215"/>
      <c r="U7" s="10" t="s">
        <v>19</v>
      </c>
      <c r="V7" s="215" t="s">
        <v>18</v>
      </c>
      <c r="W7" s="215"/>
      <c r="X7" s="215"/>
      <c r="Y7" s="216"/>
      <c r="Z7" s="215"/>
      <c r="AA7" s="215"/>
      <c r="AB7" s="11"/>
    </row>
    <row r="8" spans="1:28" ht="15" customHeight="1" x14ac:dyDescent="0.2">
      <c r="A8" s="13"/>
      <c r="B8" s="3" t="s">
        <v>30</v>
      </c>
      <c r="C8" s="1"/>
      <c r="D8" s="161" t="s">
        <v>195</v>
      </c>
      <c r="E8" s="100"/>
      <c r="F8" s="100"/>
      <c r="G8" s="101" t="s">
        <v>19</v>
      </c>
      <c r="H8" s="219" t="s">
        <v>29</v>
      </c>
      <c r="I8" s="220"/>
      <c r="J8" s="162">
        <v>0</v>
      </c>
      <c r="K8" s="163"/>
      <c r="L8" s="221">
        <v>5</v>
      </c>
      <c r="M8" s="222"/>
      <c r="N8" s="164" t="s">
        <v>16</v>
      </c>
      <c r="O8" s="165">
        <v>2</v>
      </c>
      <c r="P8" s="165">
        <v>5</v>
      </c>
      <c r="Q8" s="165">
        <v>0</v>
      </c>
      <c r="R8" s="165">
        <v>8</v>
      </c>
      <c r="S8" s="165"/>
      <c r="T8" s="102"/>
      <c r="U8" s="55" t="s">
        <v>16</v>
      </c>
      <c r="V8" s="102"/>
      <c r="W8" s="102"/>
      <c r="X8" s="102"/>
      <c r="Y8" s="55" t="s">
        <v>15</v>
      </c>
      <c r="Z8" s="102"/>
      <c r="AA8" s="102"/>
      <c r="AB8" s="2"/>
    </row>
    <row r="9" spans="1:28" ht="3.75" customHeight="1" x14ac:dyDescent="0.2">
      <c r="A9" s="13"/>
      <c r="B9" s="7"/>
      <c r="C9" s="7"/>
      <c r="D9" s="7"/>
      <c r="E9" s="7"/>
      <c r="F9" s="7"/>
      <c r="G9" s="7"/>
      <c r="H9" s="7"/>
      <c r="I9" s="7"/>
      <c r="J9" s="7"/>
      <c r="K9" s="4"/>
      <c r="L9" s="4"/>
      <c r="M9" s="7"/>
      <c r="N9" s="7"/>
      <c r="O9" s="4"/>
      <c r="P9" s="4"/>
      <c r="Q9" s="4"/>
      <c r="R9" s="4"/>
      <c r="S9" s="4"/>
      <c r="T9" s="4"/>
      <c r="U9" s="7"/>
      <c r="V9" s="4"/>
      <c r="W9" s="4"/>
      <c r="X9" s="4"/>
      <c r="Y9" s="7"/>
      <c r="Z9" s="4"/>
      <c r="AA9" s="4"/>
      <c r="AB9" s="9"/>
    </row>
    <row r="10" spans="1:28" ht="3.75" customHeight="1" x14ac:dyDescent="0.2">
      <c r="A10" s="13"/>
      <c r="B10" s="1"/>
      <c r="C10" s="1"/>
      <c r="D10" s="1"/>
      <c r="E10" s="1"/>
      <c r="F10" s="7"/>
      <c r="G10" s="7"/>
      <c r="H10" s="1"/>
      <c r="I10" s="1"/>
      <c r="J10" s="1"/>
      <c r="K10" s="8"/>
      <c r="L10" s="8"/>
      <c r="M10" s="1"/>
      <c r="N10" s="1"/>
      <c r="O10" s="8"/>
      <c r="P10" s="8"/>
      <c r="Q10" s="8"/>
      <c r="R10" s="8"/>
      <c r="S10" s="8"/>
      <c r="T10" s="8"/>
      <c r="U10" s="1"/>
      <c r="V10" s="8"/>
      <c r="W10" s="8"/>
      <c r="X10" s="8"/>
      <c r="Y10" s="1"/>
      <c r="Z10" s="4"/>
      <c r="AA10" s="4"/>
      <c r="AB10" s="9"/>
    </row>
    <row r="11" spans="1:28" ht="15" customHeight="1" x14ac:dyDescent="0.2">
      <c r="A11" s="13"/>
      <c r="B11" s="3" t="s">
        <v>31</v>
      </c>
      <c r="C11" s="1"/>
      <c r="D11" s="161" t="s">
        <v>181</v>
      </c>
      <c r="E11" s="100"/>
      <c r="F11" s="100"/>
      <c r="G11" s="100"/>
      <c r="H11" s="100"/>
      <c r="I11" s="209"/>
      <c r="J11" s="209"/>
      <c r="K11" s="210"/>
      <c r="L11" s="98"/>
      <c r="M11" s="98" t="s">
        <v>27</v>
      </c>
      <c r="N11" s="161">
        <v>73</v>
      </c>
      <c r="O11" s="177" t="s">
        <v>28</v>
      </c>
      <c r="P11" s="178">
        <v>810</v>
      </c>
      <c r="Q11" s="1" t="s">
        <v>143</v>
      </c>
      <c r="S11" s="179" t="s">
        <v>154</v>
      </c>
      <c r="T11" s="100"/>
      <c r="U11" s="100"/>
      <c r="V11" s="101"/>
      <c r="W11" s="1" t="s">
        <v>144</v>
      </c>
      <c r="X11" s="98"/>
      <c r="Y11" s="103"/>
      <c r="Z11" s="104"/>
      <c r="AA11" s="101"/>
      <c r="AB11" s="9"/>
    </row>
    <row r="12" spans="1:28" ht="3.75" customHeight="1" x14ac:dyDescent="0.2">
      <c r="A12" s="13"/>
      <c r="B12" s="7"/>
      <c r="C12" s="7"/>
      <c r="D12" s="7"/>
      <c r="E12" s="7"/>
      <c r="F12" s="4"/>
      <c r="G12" s="4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4"/>
      <c r="AA12" s="4"/>
      <c r="AB12" s="9"/>
    </row>
    <row r="13" spans="1:28" ht="3.95" customHeight="1" thickBot="1" x14ac:dyDescent="0.25">
      <c r="A13" s="13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9"/>
    </row>
    <row r="14" spans="1:28" ht="13.5" thickTop="1" x14ac:dyDescent="0.2">
      <c r="A14" s="90"/>
      <c r="B14" s="218" t="s">
        <v>33</v>
      </c>
      <c r="C14" s="218"/>
      <c r="D14" s="218"/>
      <c r="E14" s="218"/>
      <c r="F14" s="218"/>
      <c r="G14" s="218"/>
      <c r="H14" s="218"/>
      <c r="I14" s="218"/>
      <c r="J14" s="218"/>
      <c r="K14" s="96"/>
      <c r="L14" s="97"/>
      <c r="M14" s="218" t="s">
        <v>66</v>
      </c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218"/>
      <c r="Z14" s="218"/>
      <c r="AA14" s="218"/>
      <c r="AB14" s="9"/>
    </row>
    <row r="15" spans="1:28" x14ac:dyDescent="0.2">
      <c r="A15" s="90"/>
      <c r="B15" s="76" t="s">
        <v>34</v>
      </c>
      <c r="C15" s="77" t="s">
        <v>8</v>
      </c>
      <c r="D15" s="77" t="s">
        <v>35</v>
      </c>
      <c r="E15" s="77" t="s">
        <v>83</v>
      </c>
      <c r="F15" s="217" t="s">
        <v>85</v>
      </c>
      <c r="G15" s="192"/>
      <c r="H15" s="192"/>
      <c r="I15" s="193"/>
      <c r="J15" s="92"/>
      <c r="K15" s="56"/>
      <c r="L15" s="90"/>
      <c r="M15" s="191" t="s">
        <v>69</v>
      </c>
      <c r="N15" s="192"/>
      <c r="O15" s="192"/>
      <c r="P15" s="192"/>
      <c r="Q15" s="192"/>
      <c r="R15" s="192"/>
      <c r="S15" s="193"/>
      <c r="T15" s="74"/>
      <c r="U15" s="191" t="s">
        <v>70</v>
      </c>
      <c r="V15" s="192"/>
      <c r="W15" s="192"/>
      <c r="X15" s="192"/>
      <c r="Y15" s="192"/>
      <c r="Z15" s="192"/>
      <c r="AA15" s="193"/>
      <c r="AB15" s="9"/>
    </row>
    <row r="16" spans="1:28" x14ac:dyDescent="0.2">
      <c r="A16" s="90"/>
      <c r="B16" s="78"/>
      <c r="C16" s="79" t="s">
        <v>108</v>
      </c>
      <c r="D16" s="79" t="s">
        <v>36</v>
      </c>
      <c r="E16" s="79" t="s">
        <v>84</v>
      </c>
      <c r="F16" s="80" t="s">
        <v>86</v>
      </c>
      <c r="G16" s="80" t="s">
        <v>87</v>
      </c>
      <c r="H16" s="80" t="s">
        <v>88</v>
      </c>
      <c r="I16" s="81" t="s">
        <v>89</v>
      </c>
      <c r="J16" s="92"/>
      <c r="K16" s="56"/>
      <c r="L16" s="90"/>
      <c r="M16" s="65" t="s">
        <v>67</v>
      </c>
      <c r="N16" s="66"/>
      <c r="O16" s="66"/>
      <c r="P16" s="66"/>
      <c r="Q16" s="66" t="s">
        <v>19</v>
      </c>
      <c r="R16" s="66"/>
      <c r="S16" s="166"/>
      <c r="T16" s="74"/>
      <c r="U16" s="65" t="s">
        <v>67</v>
      </c>
      <c r="V16" s="66"/>
      <c r="W16" s="66"/>
      <c r="X16" s="66"/>
      <c r="Y16" s="66"/>
      <c r="Z16" s="66"/>
      <c r="AA16" s="166">
        <v>91</v>
      </c>
      <c r="AB16" s="9"/>
    </row>
    <row r="17" spans="1:28" x14ac:dyDescent="0.2">
      <c r="A17" s="90"/>
      <c r="B17" s="82">
        <v>1</v>
      </c>
      <c r="C17" s="158"/>
      <c r="D17" s="159"/>
      <c r="E17" s="160"/>
      <c r="F17" s="160"/>
      <c r="G17" s="160"/>
      <c r="H17" s="160"/>
      <c r="I17" s="160"/>
      <c r="J17" s="56"/>
      <c r="K17" s="56"/>
      <c r="L17" s="90"/>
      <c r="M17" s="65" t="s">
        <v>61</v>
      </c>
      <c r="N17" s="66"/>
      <c r="O17" s="66"/>
      <c r="P17" s="66"/>
      <c r="Q17" s="66" t="s">
        <v>19</v>
      </c>
      <c r="R17" s="66"/>
      <c r="S17" s="166"/>
      <c r="T17" s="74"/>
      <c r="U17" s="65" t="s">
        <v>61</v>
      </c>
      <c r="V17" s="66"/>
      <c r="W17" s="66"/>
      <c r="X17" s="66"/>
      <c r="Y17" s="66"/>
      <c r="Z17" s="66"/>
      <c r="AA17" s="166">
        <v>91</v>
      </c>
      <c r="AB17" s="9"/>
    </row>
    <row r="18" spans="1:28" x14ac:dyDescent="0.2">
      <c r="A18" s="90"/>
      <c r="B18" s="83">
        <v>2</v>
      </c>
      <c r="C18" s="105"/>
      <c r="D18" s="105"/>
      <c r="E18" s="105"/>
      <c r="F18" s="105"/>
      <c r="G18" s="105"/>
      <c r="H18" s="105"/>
      <c r="I18" s="106"/>
      <c r="J18" s="56"/>
      <c r="K18" s="56"/>
      <c r="L18" s="90"/>
      <c r="M18" s="67" t="s">
        <v>68</v>
      </c>
      <c r="N18" s="68"/>
      <c r="O18" s="68"/>
      <c r="P18" s="68"/>
      <c r="Q18" s="68"/>
      <c r="R18" s="68"/>
      <c r="S18" s="167"/>
      <c r="T18" s="74"/>
      <c r="U18" s="67" t="s">
        <v>68</v>
      </c>
      <c r="V18" s="68"/>
      <c r="W18" s="68"/>
      <c r="X18" s="68"/>
      <c r="Y18" s="68"/>
      <c r="Z18" s="68"/>
      <c r="AA18" s="167">
        <v>91</v>
      </c>
      <c r="AB18" s="9"/>
    </row>
    <row r="19" spans="1:28" ht="3" customHeight="1" x14ac:dyDescent="0.2">
      <c r="A19" s="90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90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9"/>
    </row>
    <row r="20" spans="1:28" x14ac:dyDescent="0.2">
      <c r="A20" s="90"/>
      <c r="B20" s="186" t="s">
        <v>37</v>
      </c>
      <c r="C20" s="186"/>
      <c r="D20" s="186"/>
      <c r="E20" s="186"/>
      <c r="F20" s="186"/>
      <c r="G20" s="186"/>
      <c r="H20" s="186"/>
      <c r="I20" s="186"/>
      <c r="J20" s="186"/>
      <c r="K20" s="56"/>
      <c r="L20" s="90"/>
      <c r="M20" s="191" t="s">
        <v>71</v>
      </c>
      <c r="N20" s="192"/>
      <c r="O20" s="192"/>
      <c r="P20" s="192"/>
      <c r="Q20" s="192"/>
      <c r="R20" s="192"/>
      <c r="S20" s="193"/>
      <c r="T20" s="56"/>
      <c r="U20" s="191" t="s">
        <v>73</v>
      </c>
      <c r="V20" s="192"/>
      <c r="W20" s="192"/>
      <c r="X20" s="192"/>
      <c r="Y20" s="192"/>
      <c r="Z20" s="192"/>
      <c r="AA20" s="193"/>
      <c r="AB20" s="57"/>
    </row>
    <row r="21" spans="1:28" x14ac:dyDescent="0.2">
      <c r="A21" s="90"/>
      <c r="B21" s="63" t="s">
        <v>38</v>
      </c>
      <c r="C21" s="64"/>
      <c r="D21" s="64"/>
      <c r="E21" s="64"/>
      <c r="F21" s="64"/>
      <c r="G21" s="64"/>
      <c r="H21" s="180"/>
      <c r="I21" s="181"/>
      <c r="J21" s="182"/>
      <c r="K21" s="71"/>
      <c r="L21" s="56"/>
      <c r="M21" s="65" t="s">
        <v>72</v>
      </c>
      <c r="N21" s="66"/>
      <c r="O21" s="66"/>
      <c r="P21" s="66"/>
      <c r="Q21" s="66"/>
      <c r="R21" s="66"/>
      <c r="S21" s="166"/>
      <c r="T21" s="56"/>
      <c r="U21" s="65" t="s">
        <v>74</v>
      </c>
      <c r="V21" s="66"/>
      <c r="W21" s="66"/>
      <c r="X21" s="66"/>
      <c r="Y21" s="66"/>
      <c r="Z21" s="66"/>
      <c r="AA21" s="166">
        <v>91</v>
      </c>
      <c r="AB21" s="57"/>
    </row>
    <row r="22" spans="1:28" x14ac:dyDescent="0.2">
      <c r="A22" s="90"/>
      <c r="B22" s="65" t="s">
        <v>39</v>
      </c>
      <c r="C22" s="66"/>
      <c r="D22" s="66"/>
      <c r="E22" s="66"/>
      <c r="F22" s="66"/>
      <c r="G22" s="66"/>
      <c r="H22" s="187"/>
      <c r="I22" s="188"/>
      <c r="J22" s="198"/>
      <c r="K22" s="71"/>
      <c r="L22" s="56"/>
      <c r="M22" s="65" t="s">
        <v>105</v>
      </c>
      <c r="N22" s="66"/>
      <c r="O22" s="66"/>
      <c r="P22" s="66"/>
      <c r="Q22" s="66"/>
      <c r="R22" s="66"/>
      <c r="S22" s="166"/>
      <c r="T22" s="56"/>
      <c r="U22" s="65" t="s">
        <v>75</v>
      </c>
      <c r="V22" s="66"/>
      <c r="W22" s="66"/>
      <c r="X22" s="66"/>
      <c r="Y22" s="66"/>
      <c r="Z22" s="66"/>
      <c r="AA22" s="166">
        <v>80</v>
      </c>
      <c r="AB22" s="57"/>
    </row>
    <row r="23" spans="1:28" x14ac:dyDescent="0.2">
      <c r="A23" s="90"/>
      <c r="B23" s="65" t="s">
        <v>145</v>
      </c>
      <c r="C23" s="66"/>
      <c r="D23" s="66"/>
      <c r="E23" s="66"/>
      <c r="F23" s="66"/>
      <c r="G23" s="66"/>
      <c r="H23" s="168" t="s">
        <v>180</v>
      </c>
      <c r="I23" s="169"/>
      <c r="J23" s="170"/>
      <c r="K23" s="71"/>
      <c r="L23" s="56"/>
      <c r="M23" s="67" t="s">
        <v>106</v>
      </c>
      <c r="N23" s="68"/>
      <c r="O23" s="68"/>
      <c r="P23" s="68"/>
      <c r="Q23" s="68"/>
      <c r="R23" s="68"/>
      <c r="S23" s="167"/>
      <c r="T23" s="56"/>
      <c r="U23" s="69" t="s">
        <v>116</v>
      </c>
      <c r="V23" s="70"/>
      <c r="W23" s="70"/>
      <c r="X23" s="114"/>
      <c r="Y23" s="115"/>
      <c r="Z23" s="115"/>
      <c r="AA23" s="113"/>
      <c r="AB23" s="57"/>
    </row>
    <row r="24" spans="1:28" x14ac:dyDescent="0.2">
      <c r="A24" s="90"/>
      <c r="B24" s="65" t="s">
        <v>40</v>
      </c>
      <c r="C24" s="66"/>
      <c r="D24" s="66"/>
      <c r="E24" s="66"/>
      <c r="F24" s="66"/>
      <c r="G24" s="66"/>
      <c r="H24" s="187">
        <v>91</v>
      </c>
      <c r="I24" s="188"/>
      <c r="J24" s="198"/>
      <c r="K24" s="71"/>
      <c r="L24" s="56"/>
      <c r="M24" s="56"/>
      <c r="N24" s="56"/>
      <c r="O24" s="56"/>
      <c r="P24" s="56"/>
      <c r="Q24" s="56"/>
      <c r="R24" s="56"/>
      <c r="S24" s="56"/>
      <c r="T24" s="56"/>
      <c r="U24" s="110"/>
      <c r="V24" s="111"/>
      <c r="W24" s="111"/>
      <c r="X24" s="111"/>
      <c r="Y24" s="111"/>
      <c r="Z24" s="111"/>
      <c r="AA24" s="112"/>
      <c r="AB24" s="57"/>
    </row>
    <row r="25" spans="1:28" x14ac:dyDescent="0.2">
      <c r="A25" s="90"/>
      <c r="B25" s="65" t="s">
        <v>102</v>
      </c>
      <c r="C25" s="66"/>
      <c r="D25" s="66"/>
      <c r="E25" s="66"/>
      <c r="F25" s="66"/>
      <c r="G25" s="66"/>
      <c r="H25" s="187">
        <v>91</v>
      </c>
      <c r="I25" s="188"/>
      <c r="J25" s="198"/>
      <c r="K25" s="71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7"/>
    </row>
    <row r="26" spans="1:28" x14ac:dyDescent="0.2">
      <c r="A26" s="90"/>
      <c r="B26" s="65" t="s">
        <v>101</v>
      </c>
      <c r="C26" s="66"/>
      <c r="D26" s="66"/>
      <c r="E26" s="66"/>
      <c r="F26" s="66"/>
      <c r="G26" s="66"/>
      <c r="H26" s="205" t="s">
        <v>182</v>
      </c>
      <c r="I26" s="206"/>
      <c r="J26" s="207"/>
      <c r="K26" s="71"/>
      <c r="L26" s="56"/>
      <c r="M26" s="186" t="s">
        <v>76</v>
      </c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57"/>
    </row>
    <row r="27" spans="1:28" x14ac:dyDescent="0.2">
      <c r="A27" s="90"/>
      <c r="B27" s="65" t="s">
        <v>41</v>
      </c>
      <c r="C27" s="66"/>
      <c r="D27" s="66"/>
      <c r="E27" s="66"/>
      <c r="F27" s="66"/>
      <c r="G27" s="66"/>
      <c r="H27" s="202">
        <v>44819</v>
      </c>
      <c r="I27" s="203"/>
      <c r="J27" s="204"/>
      <c r="K27" s="71"/>
      <c r="L27" s="56"/>
      <c r="M27" s="63" t="s">
        <v>77</v>
      </c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93"/>
      <c r="Y27" s="180">
        <v>91</v>
      </c>
      <c r="Z27" s="181"/>
      <c r="AA27" s="182"/>
      <c r="AB27" s="57"/>
    </row>
    <row r="28" spans="1:28" x14ac:dyDescent="0.2">
      <c r="A28" s="90"/>
      <c r="B28" s="67" t="s">
        <v>42</v>
      </c>
      <c r="C28" s="68"/>
      <c r="D28" s="68"/>
      <c r="E28" s="68"/>
      <c r="F28" s="68"/>
      <c r="G28" s="68"/>
      <c r="H28" s="195" t="s">
        <v>179</v>
      </c>
      <c r="I28" s="196"/>
      <c r="J28" s="197"/>
      <c r="K28" s="71"/>
      <c r="L28" s="56"/>
      <c r="M28" s="65" t="s">
        <v>78</v>
      </c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94"/>
      <c r="Y28" s="180">
        <v>91</v>
      </c>
      <c r="Z28" s="181"/>
      <c r="AA28" s="182"/>
      <c r="AB28" s="57"/>
    </row>
    <row r="29" spans="1:28" x14ac:dyDescent="0.2">
      <c r="A29" s="90"/>
      <c r="B29" s="56"/>
      <c r="C29" s="56"/>
      <c r="D29" s="56"/>
      <c r="E29" s="56"/>
      <c r="F29" s="56"/>
      <c r="G29" s="56"/>
      <c r="H29" s="56"/>
      <c r="I29" s="56"/>
      <c r="J29" s="56"/>
      <c r="K29" s="61"/>
      <c r="L29" s="56"/>
      <c r="M29" s="65" t="s">
        <v>79</v>
      </c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94"/>
      <c r="Y29" s="180">
        <v>91</v>
      </c>
      <c r="Z29" s="181"/>
      <c r="AA29" s="182"/>
      <c r="AB29" s="57"/>
    </row>
    <row r="30" spans="1:28" x14ac:dyDescent="0.2">
      <c r="A30" s="90"/>
      <c r="B30" s="194" t="s">
        <v>43</v>
      </c>
      <c r="C30" s="194"/>
      <c r="D30" s="194"/>
      <c r="E30" s="194"/>
      <c r="F30" s="194"/>
      <c r="G30" s="194"/>
      <c r="H30" s="194"/>
      <c r="I30" s="194"/>
      <c r="J30" s="194"/>
      <c r="K30" s="61"/>
      <c r="L30" s="56"/>
      <c r="M30" s="65" t="s">
        <v>80</v>
      </c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94"/>
      <c r="Y30" s="180">
        <v>91</v>
      </c>
      <c r="Z30" s="181"/>
      <c r="AA30" s="182"/>
      <c r="AB30" s="57"/>
    </row>
    <row r="31" spans="1:28" x14ac:dyDescent="0.2">
      <c r="A31" s="90"/>
      <c r="B31" s="186" t="s">
        <v>104</v>
      </c>
      <c r="C31" s="186"/>
      <c r="D31" s="186"/>
      <c r="E31" s="186"/>
      <c r="F31" s="186"/>
      <c r="G31" s="186"/>
      <c r="H31" s="186"/>
      <c r="I31" s="186"/>
      <c r="J31" s="186"/>
      <c r="K31" s="61"/>
      <c r="L31" s="56"/>
      <c r="M31" s="65" t="s">
        <v>81</v>
      </c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94"/>
      <c r="Y31" s="180">
        <v>30</v>
      </c>
      <c r="Z31" s="181"/>
      <c r="AA31" s="182"/>
      <c r="AB31" s="57"/>
    </row>
    <row r="32" spans="1:28" x14ac:dyDescent="0.2">
      <c r="A32" s="90"/>
      <c r="B32" s="63" t="s">
        <v>103</v>
      </c>
      <c r="C32" s="64"/>
      <c r="D32" s="64"/>
      <c r="E32" s="64"/>
      <c r="F32" s="64"/>
      <c r="G32" s="64"/>
      <c r="H32" s="180"/>
      <c r="I32" s="181"/>
      <c r="J32" s="182"/>
      <c r="K32" s="60"/>
      <c r="L32" s="56"/>
      <c r="M32" s="67" t="s">
        <v>82</v>
      </c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95"/>
      <c r="Y32" s="180">
        <v>91</v>
      </c>
      <c r="Z32" s="181"/>
      <c r="AA32" s="182"/>
      <c r="AB32" s="57"/>
    </row>
    <row r="33" spans="1:28" x14ac:dyDescent="0.2">
      <c r="A33" s="90"/>
      <c r="B33" s="65" t="s">
        <v>46</v>
      </c>
      <c r="C33" s="66"/>
      <c r="D33" s="66"/>
      <c r="E33" s="66"/>
      <c r="F33" s="66"/>
      <c r="G33" s="66"/>
      <c r="H33" s="187"/>
      <c r="I33" s="188"/>
      <c r="J33" s="188"/>
      <c r="K33" s="60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7"/>
    </row>
    <row r="34" spans="1:28" x14ac:dyDescent="0.2">
      <c r="A34" s="90"/>
      <c r="B34" s="65" t="s">
        <v>45</v>
      </c>
      <c r="C34" s="66"/>
      <c r="D34" s="66"/>
      <c r="E34" s="66"/>
      <c r="F34" s="66"/>
      <c r="G34" s="66"/>
      <c r="H34" s="187"/>
      <c r="I34" s="188"/>
      <c r="J34" s="188"/>
      <c r="K34" s="60"/>
      <c r="L34" s="56"/>
      <c r="M34" s="63" t="s">
        <v>90</v>
      </c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93"/>
      <c r="Y34" s="180" t="s">
        <v>183</v>
      </c>
      <c r="Z34" s="181"/>
      <c r="AA34" s="182"/>
      <c r="AB34" s="57"/>
    </row>
    <row r="35" spans="1:28" x14ac:dyDescent="0.2">
      <c r="A35" s="90"/>
      <c r="B35" s="65" t="s">
        <v>44</v>
      </c>
      <c r="C35" s="66"/>
      <c r="D35" s="66"/>
      <c r="E35" s="66"/>
      <c r="F35" s="66"/>
      <c r="G35" s="66"/>
      <c r="H35" s="187"/>
      <c r="I35" s="188"/>
      <c r="J35" s="188"/>
      <c r="K35" s="60"/>
      <c r="L35" s="56"/>
      <c r="M35" s="67" t="s">
        <v>91</v>
      </c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95"/>
      <c r="Y35" s="171"/>
      <c r="Z35" s="172">
        <v>1</v>
      </c>
      <c r="AA35" s="173"/>
      <c r="AB35" s="57"/>
    </row>
    <row r="36" spans="1:28" x14ac:dyDescent="0.2">
      <c r="A36" s="90"/>
      <c r="B36" s="65" t="s">
        <v>47</v>
      </c>
      <c r="C36" s="66"/>
      <c r="D36" s="66"/>
      <c r="E36" s="66"/>
      <c r="F36" s="66"/>
      <c r="G36" s="66"/>
      <c r="H36" s="189"/>
      <c r="I36" s="190"/>
      <c r="J36" s="190"/>
      <c r="K36" s="60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7"/>
    </row>
    <row r="37" spans="1:28" x14ac:dyDescent="0.2">
      <c r="A37" s="90"/>
      <c r="B37" s="65" t="s">
        <v>48</v>
      </c>
      <c r="C37" s="66"/>
      <c r="D37" s="66"/>
      <c r="E37" s="66"/>
      <c r="F37" s="66"/>
      <c r="G37" s="66"/>
      <c r="H37" s="187"/>
      <c r="I37" s="188"/>
      <c r="J37" s="188"/>
      <c r="K37" s="60"/>
      <c r="L37" s="56"/>
      <c r="M37" s="186" t="s">
        <v>92</v>
      </c>
      <c r="N37" s="186"/>
      <c r="O37" s="186"/>
      <c r="P37" s="186"/>
      <c r="Q37" s="186"/>
      <c r="R37" s="186"/>
      <c r="S37" s="186"/>
      <c r="T37" s="186"/>
      <c r="U37" s="186"/>
      <c r="V37" s="186"/>
      <c r="W37" s="186"/>
      <c r="X37" s="186"/>
      <c r="Y37" s="186"/>
      <c r="Z37" s="186"/>
      <c r="AA37" s="186"/>
      <c r="AB37" s="57"/>
    </row>
    <row r="38" spans="1:28" x14ac:dyDescent="0.2">
      <c r="A38" s="90"/>
      <c r="B38" s="65" t="s">
        <v>49</v>
      </c>
      <c r="C38" s="66"/>
      <c r="D38" s="66"/>
      <c r="E38" s="66"/>
      <c r="F38" s="66"/>
      <c r="G38" s="66"/>
      <c r="H38" s="187"/>
      <c r="I38" s="188"/>
      <c r="J38" s="188"/>
      <c r="K38" s="60"/>
      <c r="L38" s="56"/>
      <c r="M38" s="65" t="s">
        <v>93</v>
      </c>
      <c r="N38" s="66"/>
      <c r="O38" s="66"/>
      <c r="P38" s="66"/>
      <c r="Q38" s="66"/>
      <c r="R38" s="66"/>
      <c r="S38" s="168" t="s">
        <v>174</v>
      </c>
      <c r="T38" s="108"/>
      <c r="U38" s="108"/>
      <c r="V38" s="108"/>
      <c r="W38" s="108"/>
      <c r="X38" s="108"/>
      <c r="Y38" s="108"/>
      <c r="Z38" s="108"/>
      <c r="AA38" s="109"/>
      <c r="AB38" s="57"/>
    </row>
    <row r="39" spans="1:28" x14ac:dyDescent="0.2">
      <c r="A39" s="90"/>
      <c r="B39" s="65" t="s">
        <v>50</v>
      </c>
      <c r="C39" s="66"/>
      <c r="D39" s="66"/>
      <c r="E39" s="66"/>
      <c r="F39" s="66"/>
      <c r="G39" s="66"/>
      <c r="H39" s="187"/>
      <c r="I39" s="188"/>
      <c r="J39" s="188"/>
      <c r="K39" s="60"/>
      <c r="L39" s="56"/>
      <c r="M39" s="65" t="s">
        <v>94</v>
      </c>
      <c r="N39" s="66"/>
      <c r="O39" s="66"/>
      <c r="P39" s="66"/>
      <c r="Q39" s="66"/>
      <c r="R39" s="66"/>
      <c r="S39" s="168" t="s">
        <v>154</v>
      </c>
      <c r="T39" s="108"/>
      <c r="U39" s="108"/>
      <c r="V39" s="108"/>
      <c r="W39" s="108"/>
      <c r="X39" s="108"/>
      <c r="Y39" s="108"/>
      <c r="Z39" s="108"/>
      <c r="AA39" s="109"/>
      <c r="AB39" s="57"/>
    </row>
    <row r="40" spans="1:28" x14ac:dyDescent="0.2">
      <c r="A40" s="90"/>
      <c r="B40" s="65" t="s">
        <v>51</v>
      </c>
      <c r="C40" s="66"/>
      <c r="D40" s="66"/>
      <c r="E40" s="66"/>
      <c r="F40" s="66"/>
      <c r="G40" s="66"/>
      <c r="H40" s="189"/>
      <c r="I40" s="190"/>
      <c r="J40" s="190"/>
      <c r="K40" s="60"/>
      <c r="L40" s="56"/>
      <c r="M40" s="65" t="s">
        <v>22</v>
      </c>
      <c r="N40" s="66"/>
      <c r="O40" s="66"/>
      <c r="P40" s="66"/>
      <c r="Q40" s="66"/>
      <c r="R40" s="66"/>
      <c r="S40" s="168" t="s">
        <v>170</v>
      </c>
      <c r="T40" s="108"/>
      <c r="U40" s="108"/>
      <c r="V40" s="108"/>
      <c r="W40" s="108"/>
      <c r="X40" s="108"/>
      <c r="Y40" s="108"/>
      <c r="Z40" s="108"/>
      <c r="AA40" s="109"/>
      <c r="AB40" s="57"/>
    </row>
    <row r="41" spans="1:28" x14ac:dyDescent="0.2">
      <c r="A41" s="90"/>
      <c r="B41" s="65" t="s">
        <v>52</v>
      </c>
      <c r="C41" s="66"/>
      <c r="D41" s="66"/>
      <c r="E41" s="66"/>
      <c r="F41" s="66"/>
      <c r="G41" s="66"/>
      <c r="H41" s="189"/>
      <c r="I41" s="190"/>
      <c r="J41" s="190"/>
      <c r="K41" s="60"/>
      <c r="L41" s="56"/>
      <c r="M41" s="65" t="s">
        <v>95</v>
      </c>
      <c r="N41" s="66"/>
      <c r="O41" s="66"/>
      <c r="P41" s="66"/>
      <c r="Q41" s="66"/>
      <c r="R41" s="66"/>
      <c r="S41" s="168" t="s">
        <v>185</v>
      </c>
      <c r="T41" s="108"/>
      <c r="U41" s="108"/>
      <c r="V41" s="108"/>
      <c r="W41" s="108"/>
      <c r="X41" s="108"/>
      <c r="Y41" s="108"/>
      <c r="Z41" s="108"/>
      <c r="AA41" s="109"/>
      <c r="AB41" s="57"/>
    </row>
    <row r="42" spans="1:28" x14ac:dyDescent="0.2">
      <c r="A42" s="90"/>
      <c r="B42" s="65" t="s">
        <v>53</v>
      </c>
      <c r="C42" s="66"/>
      <c r="D42" s="66"/>
      <c r="E42" s="66"/>
      <c r="F42" s="66"/>
      <c r="G42" s="66"/>
      <c r="H42" s="189"/>
      <c r="I42" s="190"/>
      <c r="J42" s="190"/>
      <c r="K42" s="60"/>
      <c r="L42" s="56"/>
      <c r="M42" s="67" t="s">
        <v>96</v>
      </c>
      <c r="N42" s="68"/>
      <c r="O42" s="68"/>
      <c r="P42" s="68"/>
      <c r="Q42" s="68"/>
      <c r="R42" s="68"/>
      <c r="S42" s="171" t="s">
        <v>184</v>
      </c>
      <c r="T42" s="111"/>
      <c r="U42" s="111"/>
      <c r="V42" s="111"/>
      <c r="W42" s="111"/>
      <c r="X42" s="111"/>
      <c r="Y42" s="111"/>
      <c r="Z42" s="111"/>
      <c r="AA42" s="112"/>
      <c r="AB42" s="57"/>
    </row>
    <row r="43" spans="1:28" x14ac:dyDescent="0.2">
      <c r="A43" s="90"/>
      <c r="B43" s="65" t="s">
        <v>54</v>
      </c>
      <c r="C43" s="66"/>
      <c r="D43" s="66"/>
      <c r="E43" s="66"/>
      <c r="F43" s="66"/>
      <c r="G43" s="66"/>
      <c r="H43" s="187"/>
      <c r="I43" s="188"/>
      <c r="J43" s="188"/>
      <c r="K43" s="60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7"/>
    </row>
    <row r="44" spans="1:28" x14ac:dyDescent="0.2">
      <c r="A44" s="90"/>
      <c r="B44" s="65" t="s">
        <v>55</v>
      </c>
      <c r="C44" s="66"/>
      <c r="D44" s="66"/>
      <c r="E44" s="66"/>
      <c r="F44" s="66"/>
      <c r="G44" s="66"/>
      <c r="H44" s="189"/>
      <c r="I44" s="190"/>
      <c r="J44" s="190"/>
      <c r="K44" s="60"/>
      <c r="L44" s="56"/>
      <c r="M44" s="194" t="s">
        <v>97</v>
      </c>
      <c r="N44" s="194"/>
      <c r="O44" s="194"/>
      <c r="P44" s="194"/>
      <c r="Q44" s="194"/>
      <c r="R44" s="194"/>
      <c r="S44" s="194"/>
      <c r="T44" s="194"/>
      <c r="U44" s="194"/>
      <c r="V44" s="194"/>
      <c r="W44" s="194"/>
      <c r="X44" s="194"/>
      <c r="Y44" s="194"/>
      <c r="Z44" s="194"/>
      <c r="AA44" s="194"/>
      <c r="AB44" s="57"/>
    </row>
    <row r="45" spans="1:28" x14ac:dyDescent="0.2">
      <c r="A45" s="90"/>
      <c r="B45" s="65" t="s">
        <v>56</v>
      </c>
      <c r="C45" s="66"/>
      <c r="D45" s="66"/>
      <c r="E45" s="66"/>
      <c r="F45" s="66"/>
      <c r="G45" s="66"/>
      <c r="H45" s="187"/>
      <c r="I45" s="188"/>
      <c r="J45" s="188"/>
      <c r="K45" s="60"/>
      <c r="L45" s="56"/>
      <c r="M45" s="63"/>
      <c r="N45" s="64"/>
      <c r="O45" s="64"/>
      <c r="P45" s="64"/>
      <c r="Q45" s="191" t="s">
        <v>110</v>
      </c>
      <c r="R45" s="192"/>
      <c r="S45" s="193"/>
      <c r="T45" s="191" t="s">
        <v>111</v>
      </c>
      <c r="U45" s="192"/>
      <c r="V45" s="193"/>
      <c r="W45" s="56"/>
      <c r="X45" s="191" t="s">
        <v>114</v>
      </c>
      <c r="Y45" s="192"/>
      <c r="Z45" s="192"/>
      <c r="AA45" s="193"/>
      <c r="AB45" s="57"/>
    </row>
    <row r="46" spans="1:28" x14ac:dyDescent="0.2">
      <c r="A46" s="90"/>
      <c r="B46" s="65" t="s">
        <v>57</v>
      </c>
      <c r="C46" s="66"/>
      <c r="D46" s="66"/>
      <c r="E46" s="66"/>
      <c r="F46" s="66"/>
      <c r="G46" s="66"/>
      <c r="H46" s="187"/>
      <c r="I46" s="188"/>
      <c r="J46" s="188"/>
      <c r="K46" s="60"/>
      <c r="L46" s="56"/>
      <c r="M46" s="65" t="s">
        <v>112</v>
      </c>
      <c r="N46" s="66"/>
      <c r="O46" s="66"/>
      <c r="P46" s="66"/>
      <c r="Q46" s="107"/>
      <c r="R46" s="169"/>
      <c r="S46" s="170"/>
      <c r="T46" s="187"/>
      <c r="U46" s="188"/>
      <c r="V46" s="198"/>
      <c r="W46" s="56"/>
      <c r="X46" s="195"/>
      <c r="Y46" s="196"/>
      <c r="Z46" s="196"/>
      <c r="AA46" s="197"/>
      <c r="AB46" s="57"/>
    </row>
    <row r="47" spans="1:28" x14ac:dyDescent="0.2">
      <c r="A47" s="90"/>
      <c r="B47" s="65" t="s">
        <v>58</v>
      </c>
      <c r="C47" s="66"/>
      <c r="D47" s="66"/>
      <c r="E47" s="66"/>
      <c r="F47" s="66"/>
      <c r="G47" s="66"/>
      <c r="H47" s="187"/>
      <c r="I47" s="188"/>
      <c r="J47" s="188"/>
      <c r="K47" s="60"/>
      <c r="L47" s="56"/>
      <c r="M47" s="67" t="s">
        <v>113</v>
      </c>
      <c r="N47" s="68"/>
      <c r="O47" s="68"/>
      <c r="P47" s="68"/>
      <c r="Q47" s="110"/>
      <c r="R47" s="172"/>
      <c r="S47" s="173"/>
      <c r="T47" s="195"/>
      <c r="U47" s="196"/>
      <c r="V47" s="197"/>
      <c r="W47" s="56"/>
      <c r="X47" s="56" t="s">
        <v>19</v>
      </c>
      <c r="Y47" s="56"/>
      <c r="Z47" s="56"/>
      <c r="AA47" s="56" t="s">
        <v>19</v>
      </c>
      <c r="AB47" s="57"/>
    </row>
    <row r="48" spans="1:28" x14ac:dyDescent="0.2">
      <c r="A48" s="90"/>
      <c r="B48" s="65" t="s">
        <v>107</v>
      </c>
      <c r="C48" s="66"/>
      <c r="D48" s="66"/>
      <c r="E48" s="66"/>
      <c r="F48" s="66"/>
      <c r="G48" s="66"/>
      <c r="H48" s="187"/>
      <c r="I48" s="188"/>
      <c r="J48" s="188"/>
      <c r="K48" s="60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7"/>
    </row>
    <row r="49" spans="1:28" x14ac:dyDescent="0.2">
      <c r="A49" s="90"/>
      <c r="B49" s="67" t="s">
        <v>59</v>
      </c>
      <c r="C49" s="68"/>
      <c r="D49" s="68"/>
      <c r="E49" s="68"/>
      <c r="F49" s="68"/>
      <c r="G49" s="68"/>
      <c r="H49" s="195"/>
      <c r="I49" s="196"/>
      <c r="J49" s="197"/>
      <c r="K49" s="60"/>
      <c r="L49" s="56"/>
      <c r="M49" s="75" t="s">
        <v>109</v>
      </c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199">
        <v>0.25</v>
      </c>
      <c r="Y49" s="200"/>
      <c r="Z49" s="200"/>
      <c r="AA49" s="201"/>
      <c r="AB49" s="57"/>
    </row>
    <row r="50" spans="1:28" ht="5.25" customHeight="1" x14ac:dyDescent="0.2">
      <c r="A50" s="90"/>
      <c r="B50" s="56"/>
      <c r="C50" s="56"/>
      <c r="D50" s="56"/>
      <c r="E50" s="56"/>
      <c r="F50" s="56"/>
      <c r="G50" s="56"/>
      <c r="H50" s="56"/>
      <c r="I50" s="56"/>
      <c r="J50" s="56"/>
      <c r="K50" s="61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</row>
    <row r="51" spans="1:28" x14ac:dyDescent="0.2">
      <c r="A51" s="90"/>
      <c r="B51" s="186" t="s">
        <v>60</v>
      </c>
      <c r="C51" s="186"/>
      <c r="D51" s="186"/>
      <c r="E51" s="186"/>
      <c r="F51" s="186"/>
      <c r="G51" s="186"/>
      <c r="H51" s="186"/>
      <c r="I51" s="186"/>
      <c r="J51" s="186"/>
      <c r="K51" s="61"/>
      <c r="L51" s="56"/>
      <c r="M51" s="63" t="s">
        <v>115</v>
      </c>
      <c r="N51" s="64"/>
      <c r="O51" s="64"/>
      <c r="P51" s="64"/>
      <c r="Q51" s="64"/>
      <c r="R51" s="64"/>
      <c r="S51" s="64"/>
      <c r="T51" s="174" t="s">
        <v>169</v>
      </c>
      <c r="U51" s="74"/>
      <c r="V51" s="63" t="s">
        <v>99</v>
      </c>
      <c r="W51" s="64"/>
      <c r="X51" s="64"/>
      <c r="Y51" s="64"/>
      <c r="Z51" s="175">
        <v>92</v>
      </c>
      <c r="AA51" s="176"/>
      <c r="AB51" s="57"/>
    </row>
    <row r="52" spans="1:28" x14ac:dyDescent="0.2">
      <c r="A52" s="90"/>
      <c r="B52" s="63" t="s">
        <v>62</v>
      </c>
      <c r="C52" s="64"/>
      <c r="D52" s="64"/>
      <c r="E52" s="64"/>
      <c r="F52" s="64"/>
      <c r="G52" s="64"/>
      <c r="H52" s="180"/>
      <c r="I52" s="181"/>
      <c r="J52" s="182"/>
      <c r="K52" s="61"/>
      <c r="L52" s="56"/>
      <c r="M52" s="67" t="s">
        <v>98</v>
      </c>
      <c r="N52" s="68"/>
      <c r="O52" s="68"/>
      <c r="P52" s="68"/>
      <c r="Q52" s="68"/>
      <c r="R52" s="68"/>
      <c r="S52" s="68"/>
      <c r="T52" s="167" t="s">
        <v>168</v>
      </c>
      <c r="U52" s="74"/>
      <c r="V52" s="67" t="s">
        <v>100</v>
      </c>
      <c r="W52" s="68"/>
      <c r="X52" s="68"/>
      <c r="Y52" s="68"/>
      <c r="Z52" s="171" t="s">
        <v>178</v>
      </c>
      <c r="AA52" s="173"/>
      <c r="AB52" s="57"/>
    </row>
    <row r="53" spans="1:28" x14ac:dyDescent="0.2">
      <c r="A53" s="90"/>
      <c r="B53" s="65" t="s">
        <v>63</v>
      </c>
      <c r="C53" s="66"/>
      <c r="D53" s="66"/>
      <c r="E53" s="66"/>
      <c r="F53" s="66"/>
      <c r="G53" s="66"/>
      <c r="H53" s="180"/>
      <c r="I53" s="181"/>
      <c r="J53" s="182"/>
      <c r="K53" s="61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7"/>
    </row>
    <row r="54" spans="1:28" x14ac:dyDescent="0.2">
      <c r="A54" s="90"/>
      <c r="B54" s="65" t="s">
        <v>64</v>
      </c>
      <c r="C54" s="66"/>
      <c r="D54" s="66"/>
      <c r="E54" s="66"/>
      <c r="F54" s="66"/>
      <c r="G54" s="66"/>
      <c r="H54" s="180"/>
      <c r="I54" s="181"/>
      <c r="J54" s="182"/>
      <c r="K54" s="61"/>
      <c r="L54" s="56"/>
      <c r="M54" s="194"/>
      <c r="N54" s="194"/>
      <c r="O54" s="194"/>
      <c r="P54" s="194"/>
      <c r="Q54" s="194"/>
      <c r="R54" s="194"/>
      <c r="S54" s="194"/>
      <c r="T54" s="194"/>
      <c r="U54" s="194"/>
      <c r="V54" s="194"/>
      <c r="W54" s="194"/>
      <c r="X54" s="194"/>
      <c r="Y54" s="194"/>
      <c r="Z54" s="194"/>
      <c r="AA54" s="194"/>
      <c r="AB54" s="57"/>
    </row>
    <row r="55" spans="1:28" x14ac:dyDescent="0.2">
      <c r="A55" s="90"/>
      <c r="B55" s="67" t="s">
        <v>61</v>
      </c>
      <c r="C55" s="68"/>
      <c r="D55" s="68"/>
      <c r="E55" s="68"/>
      <c r="F55" s="68"/>
      <c r="G55" s="68"/>
      <c r="H55" s="183"/>
      <c r="I55" s="184"/>
      <c r="J55" s="185"/>
      <c r="K55" s="61"/>
      <c r="L55" s="56"/>
      <c r="M55" s="63" t="s">
        <v>122</v>
      </c>
      <c r="N55" s="64"/>
      <c r="O55" s="64"/>
      <c r="P55" s="64"/>
      <c r="Q55" s="89"/>
      <c r="R55" s="122"/>
      <c r="S55" s="122"/>
      <c r="T55" s="122"/>
      <c r="U55" s="122"/>
      <c r="V55" s="122"/>
      <c r="W55" s="122"/>
      <c r="X55" s="122"/>
      <c r="Y55" s="122"/>
      <c r="Z55" s="122"/>
      <c r="AA55" s="123"/>
      <c r="AB55" s="57"/>
    </row>
    <row r="56" spans="1:28" x14ac:dyDescent="0.2">
      <c r="A56" s="90"/>
      <c r="B56" s="56"/>
      <c r="C56" s="56"/>
      <c r="D56" s="56"/>
      <c r="E56" s="56"/>
      <c r="F56" s="56"/>
      <c r="G56" s="56"/>
      <c r="H56" s="56"/>
      <c r="I56" s="56"/>
      <c r="J56" s="56"/>
      <c r="K56" s="61"/>
      <c r="L56" s="56"/>
      <c r="M56" s="116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8"/>
      <c r="AB56" s="57"/>
    </row>
    <row r="57" spans="1:28" x14ac:dyDescent="0.2">
      <c r="A57" s="90"/>
      <c r="B57" s="186" t="s">
        <v>65</v>
      </c>
      <c r="C57" s="186"/>
      <c r="D57" s="186"/>
      <c r="E57" s="186"/>
      <c r="F57" s="186"/>
      <c r="G57" s="186"/>
      <c r="H57" s="186"/>
      <c r="I57" s="186"/>
      <c r="J57" s="186"/>
      <c r="K57" s="61"/>
      <c r="L57" s="56"/>
      <c r="M57" s="116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8"/>
      <c r="AB57" s="57"/>
    </row>
    <row r="58" spans="1:28" x14ac:dyDescent="0.2">
      <c r="A58" s="90"/>
      <c r="B58" s="63" t="s">
        <v>62</v>
      </c>
      <c r="C58" s="64"/>
      <c r="D58" s="64"/>
      <c r="E58" s="64"/>
      <c r="F58" s="64"/>
      <c r="G58" s="64"/>
      <c r="H58" s="180"/>
      <c r="I58" s="181"/>
      <c r="J58" s="182"/>
      <c r="K58" s="61"/>
      <c r="L58" s="56"/>
      <c r="M58" s="116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8"/>
      <c r="AB58" s="57"/>
    </row>
    <row r="59" spans="1:28" x14ac:dyDescent="0.2">
      <c r="A59" s="90"/>
      <c r="B59" s="65" t="s">
        <v>63</v>
      </c>
      <c r="C59" s="66"/>
      <c r="D59" s="66"/>
      <c r="E59" s="66"/>
      <c r="F59" s="66"/>
      <c r="G59" s="66"/>
      <c r="H59" s="180"/>
      <c r="I59" s="181"/>
      <c r="J59" s="182"/>
      <c r="K59" s="61"/>
      <c r="L59" s="56"/>
      <c r="M59" s="116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8"/>
      <c r="AB59" s="57"/>
    </row>
    <row r="60" spans="1:28" x14ac:dyDescent="0.2">
      <c r="A60" s="90"/>
      <c r="B60" s="65" t="s">
        <v>64</v>
      </c>
      <c r="C60" s="66"/>
      <c r="D60" s="66"/>
      <c r="E60" s="66"/>
      <c r="F60" s="66"/>
      <c r="G60" s="66"/>
      <c r="H60" s="180"/>
      <c r="I60" s="181"/>
      <c r="J60" s="182"/>
      <c r="K60" s="61"/>
      <c r="L60" s="56"/>
      <c r="M60" s="119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1"/>
      <c r="AB60" s="57"/>
    </row>
    <row r="61" spans="1:28" x14ac:dyDescent="0.2">
      <c r="A61" s="90"/>
      <c r="B61" s="67" t="s">
        <v>61</v>
      </c>
      <c r="C61" s="68"/>
      <c r="D61" s="68"/>
      <c r="E61" s="68"/>
      <c r="F61" s="68"/>
      <c r="G61" s="68"/>
      <c r="H61" s="183"/>
      <c r="I61" s="184"/>
      <c r="J61" s="185"/>
      <c r="K61" s="61"/>
      <c r="L61" s="56"/>
      <c r="AB61" s="57"/>
    </row>
    <row r="62" spans="1:28" x14ac:dyDescent="0.2">
      <c r="A62" s="90"/>
      <c r="B62" s="56"/>
      <c r="C62" s="56"/>
      <c r="D62" s="56"/>
      <c r="E62" s="56"/>
      <c r="F62" s="56"/>
      <c r="G62" s="56"/>
      <c r="H62" s="56"/>
      <c r="I62" s="56"/>
      <c r="J62" s="56"/>
      <c r="K62" s="61"/>
      <c r="L62" s="56"/>
      <c r="M62" s="1" t="s">
        <v>146</v>
      </c>
      <c r="P62" s="208"/>
      <c r="Q62" s="209"/>
      <c r="R62" s="210"/>
      <c r="AB62" s="57"/>
    </row>
    <row r="63" spans="1:28" ht="8.1" customHeight="1" thickBot="1" x14ac:dyDescent="0.25">
      <c r="A63" s="91" t="s">
        <v>19</v>
      </c>
      <c r="B63" s="58" t="s">
        <v>19</v>
      </c>
      <c r="C63" s="58"/>
      <c r="D63" s="58"/>
      <c r="E63" s="58"/>
      <c r="F63" s="58"/>
      <c r="G63" s="58"/>
      <c r="H63" s="58"/>
      <c r="I63" s="58"/>
      <c r="J63" s="58"/>
      <c r="K63" s="62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9"/>
    </row>
    <row r="64" spans="1:28" ht="13.5" thickTop="1" x14ac:dyDescent="0.2">
      <c r="B64" t="s">
        <v>19</v>
      </c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</row>
  </sheetData>
  <mergeCells count="75">
    <mergeCell ref="P62:R62"/>
    <mergeCell ref="B1:AA1"/>
    <mergeCell ref="B2:AA2"/>
    <mergeCell ref="B3:AA3"/>
    <mergeCell ref="B4:AA4"/>
    <mergeCell ref="B5:AA5"/>
    <mergeCell ref="O7:T7"/>
    <mergeCell ref="V7:AA7"/>
    <mergeCell ref="F15:I15"/>
    <mergeCell ref="B14:J14"/>
    <mergeCell ref="J7:M7"/>
    <mergeCell ref="M14:AA14"/>
    <mergeCell ref="H8:I8"/>
    <mergeCell ref="I11:K11"/>
    <mergeCell ref="L8:M8"/>
    <mergeCell ref="U15:AA15"/>
    <mergeCell ref="B20:J20"/>
    <mergeCell ref="B30:J30"/>
    <mergeCell ref="B31:J31"/>
    <mergeCell ref="B51:J51"/>
    <mergeCell ref="H27:J27"/>
    <mergeCell ref="H28:J28"/>
    <mergeCell ref="H21:J21"/>
    <mergeCell ref="H22:J22"/>
    <mergeCell ref="H24:J24"/>
    <mergeCell ref="H25:J25"/>
    <mergeCell ref="H26:J26"/>
    <mergeCell ref="H45:J45"/>
    <mergeCell ref="H46:J46"/>
    <mergeCell ref="H47:J47"/>
    <mergeCell ref="H48:J48"/>
    <mergeCell ref="H49:J49"/>
    <mergeCell ref="M26:AA26"/>
    <mergeCell ref="M15:S15"/>
    <mergeCell ref="Q45:S45"/>
    <mergeCell ref="M44:AA44"/>
    <mergeCell ref="M54:AA54"/>
    <mergeCell ref="M37:AA37"/>
    <mergeCell ref="M20:S20"/>
    <mergeCell ref="U20:AA20"/>
    <mergeCell ref="T45:V45"/>
    <mergeCell ref="X45:AA45"/>
    <mergeCell ref="T47:V47"/>
    <mergeCell ref="T46:V46"/>
    <mergeCell ref="X46:AA46"/>
    <mergeCell ref="Y32:AA32"/>
    <mergeCell ref="X49:AA49"/>
    <mergeCell ref="Y27:AA27"/>
    <mergeCell ref="H60:J60"/>
    <mergeCell ref="H61:J61"/>
    <mergeCell ref="H32:J32"/>
    <mergeCell ref="H33:J33"/>
    <mergeCell ref="H34:J34"/>
    <mergeCell ref="H35:J35"/>
    <mergeCell ref="H36:J36"/>
    <mergeCell ref="H37:J37"/>
    <mergeCell ref="H38:J38"/>
    <mergeCell ref="H39:J39"/>
    <mergeCell ref="H40:J40"/>
    <mergeCell ref="H41:J41"/>
    <mergeCell ref="H42:J42"/>
    <mergeCell ref="H43:J43"/>
    <mergeCell ref="H44:J44"/>
    <mergeCell ref="H52:J52"/>
    <mergeCell ref="Y28:AA28"/>
    <mergeCell ref="Y29:AA29"/>
    <mergeCell ref="Y30:AA30"/>
    <mergeCell ref="Y31:AA31"/>
    <mergeCell ref="H59:J59"/>
    <mergeCell ref="H53:J53"/>
    <mergeCell ref="H54:J54"/>
    <mergeCell ref="H55:J55"/>
    <mergeCell ref="H58:J58"/>
    <mergeCell ref="B57:J57"/>
    <mergeCell ref="Y34:AA34"/>
  </mergeCells>
  <printOptions horizontalCentered="1"/>
  <pageMargins left="0.59" right="0.56000000000000005" top="0.96870078740157473" bottom="0.19685039370078741" header="0" footer="0"/>
  <pageSetup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4ED0-667D-4ACE-83F3-72A797FFD69F}">
  <dimension ref="A1:AD43"/>
  <sheetViews>
    <sheetView showGridLines="0" view="pageBreakPreview" topLeftCell="B1" zoomScaleNormal="70" zoomScaleSheetLayoutView="100" workbookViewId="0">
      <selection activeCell="T11" sqref="T11"/>
    </sheetView>
  </sheetViews>
  <sheetFormatPr baseColWidth="10" defaultColWidth="12.7109375" defaultRowHeight="12.75" x14ac:dyDescent="0.2"/>
  <cols>
    <col min="1" max="1" width="1.7109375" hidden="1" customWidth="1"/>
    <col min="2" max="2" width="2" customWidth="1"/>
    <col min="3" max="3" width="10.140625" customWidth="1"/>
    <col min="4" max="4" width="3.140625" customWidth="1"/>
    <col min="5" max="6" width="3.7109375" customWidth="1"/>
    <col min="7" max="7" width="19.5703125" customWidth="1"/>
    <col min="8" max="9" width="2.7109375" customWidth="1"/>
    <col min="10" max="10" width="2.85546875" customWidth="1"/>
    <col min="11" max="11" width="3" customWidth="1"/>
    <col min="12" max="13" width="2.85546875" customWidth="1"/>
    <col min="14" max="14" width="3.5703125" customWidth="1"/>
    <col min="15" max="15" width="1" customWidth="1"/>
    <col min="16" max="16" width="2.85546875" customWidth="1"/>
    <col min="17" max="17" width="3" customWidth="1"/>
    <col min="18" max="18" width="2.85546875" customWidth="1"/>
    <col min="19" max="19" width="3.140625" customWidth="1"/>
    <col min="20" max="21" width="3" customWidth="1"/>
    <col min="22" max="22" width="1.28515625" customWidth="1"/>
    <col min="23" max="23" width="3" customWidth="1"/>
    <col min="24" max="29" width="3.85546875" customWidth="1"/>
    <col min="30" max="30" width="3.85546875" hidden="1" customWidth="1"/>
  </cols>
  <sheetData>
    <row r="1" spans="1:30" ht="28.5" customHeight="1" x14ac:dyDescent="0.25">
      <c r="A1" s="152"/>
      <c r="B1" s="240"/>
      <c r="C1" s="241"/>
      <c r="D1" s="241"/>
      <c r="E1" s="246" t="s">
        <v>155</v>
      </c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50"/>
      <c r="AD1" s="153"/>
    </row>
    <row r="2" spans="1:30" x14ac:dyDescent="0.2">
      <c r="A2" s="152"/>
      <c r="B2" s="242"/>
      <c r="C2" s="243"/>
      <c r="D2" s="243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3"/>
      <c r="Y2" s="243"/>
      <c r="Z2" s="243"/>
      <c r="AA2" s="243"/>
      <c r="AB2" s="243"/>
      <c r="AC2" s="251"/>
    </row>
    <row r="3" spans="1:30" x14ac:dyDescent="0.2">
      <c r="A3" s="152"/>
      <c r="B3" s="242"/>
      <c r="C3" s="243"/>
      <c r="D3" s="243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3"/>
      <c r="Y3" s="243"/>
      <c r="Z3" s="243"/>
      <c r="AA3" s="243"/>
      <c r="AB3" s="243"/>
      <c r="AC3" s="251"/>
    </row>
    <row r="4" spans="1:30" x14ac:dyDescent="0.2">
      <c r="A4" s="152"/>
      <c r="B4" s="242"/>
      <c r="C4" s="243"/>
      <c r="D4" s="243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52"/>
      <c r="Y4" s="252"/>
      <c r="Z4" s="252"/>
      <c r="AA4" s="252"/>
      <c r="AB4" s="252"/>
      <c r="AC4" s="254"/>
    </row>
    <row r="5" spans="1:30" ht="13.5" thickBot="1" x14ac:dyDescent="0.25">
      <c r="A5" s="152"/>
      <c r="B5" s="244"/>
      <c r="C5" s="245"/>
      <c r="D5" s="245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53"/>
      <c r="Y5" s="253"/>
      <c r="Z5" s="253"/>
      <c r="AA5" s="253"/>
      <c r="AB5" s="253"/>
      <c r="AC5" s="255"/>
    </row>
    <row r="6" spans="1:30" ht="6.75" customHeight="1" thickBot="1" x14ac:dyDescent="0.25"/>
    <row r="7" spans="1:30" ht="9" customHeight="1" thickTop="1" x14ac:dyDescent="0.2">
      <c r="B7" s="12"/>
      <c r="C7" s="6"/>
      <c r="D7" s="6"/>
      <c r="E7" s="6"/>
      <c r="F7" s="6"/>
      <c r="G7" s="6"/>
      <c r="H7" s="6"/>
      <c r="I7" s="6"/>
      <c r="J7" s="6"/>
      <c r="K7" s="6"/>
      <c r="L7" s="6"/>
      <c r="M7" s="215" t="s">
        <v>20</v>
      </c>
      <c r="N7" s="215"/>
      <c r="O7" s="10"/>
      <c r="P7" s="215" t="s">
        <v>17</v>
      </c>
      <c r="Q7" s="215"/>
      <c r="R7" s="215"/>
      <c r="S7" s="215"/>
      <c r="T7" s="215"/>
      <c r="U7" s="215"/>
      <c r="V7" s="10" t="s">
        <v>19</v>
      </c>
      <c r="W7" s="215" t="s">
        <v>18</v>
      </c>
      <c r="X7" s="215"/>
      <c r="Y7" s="215"/>
      <c r="Z7" s="216"/>
      <c r="AA7" s="215"/>
      <c r="AB7" s="215"/>
      <c r="AC7" s="215"/>
      <c r="AD7" s="11"/>
    </row>
    <row r="8" spans="1:30" ht="15.95" customHeight="1" x14ac:dyDescent="0.2">
      <c r="B8" s="13"/>
      <c r="C8" s="124" t="s">
        <v>30</v>
      </c>
      <c r="D8" s="22" t="str">
        <f>inventario1!D8</f>
        <v>PONTÓN 17</v>
      </c>
      <c r="E8" s="23"/>
      <c r="F8" s="23"/>
      <c r="G8" s="23"/>
      <c r="H8" s="23"/>
      <c r="I8" s="23"/>
      <c r="J8" s="24"/>
      <c r="K8" s="236" t="s">
        <v>120</v>
      </c>
      <c r="L8" s="237"/>
      <c r="M8" s="19">
        <f>inventario1!J8</f>
        <v>0</v>
      </c>
      <c r="N8" s="19">
        <f>inventario1!L8</f>
        <v>5</v>
      </c>
      <c r="O8" s="154"/>
      <c r="P8" s="19">
        <f>inventario1!O8</f>
        <v>2</v>
      </c>
      <c r="Q8" s="19">
        <f>inventario1!P8</f>
        <v>5</v>
      </c>
      <c r="R8" s="19">
        <f>inventario1!Q8</f>
        <v>0</v>
      </c>
      <c r="S8" s="19">
        <f>inventario1!R8</f>
        <v>8</v>
      </c>
      <c r="T8" s="19">
        <f>inventario1!S8</f>
        <v>0</v>
      </c>
      <c r="U8" s="19">
        <f>inventario1!T8</f>
        <v>0</v>
      </c>
      <c r="V8" s="55"/>
      <c r="W8" s="19">
        <f>inventario1!V8</f>
        <v>0</v>
      </c>
      <c r="X8" s="19">
        <f>inventario1!W8</f>
        <v>0</v>
      </c>
      <c r="Y8" s="19">
        <f>inventario1!X8</f>
        <v>0</v>
      </c>
      <c r="Z8" s="55"/>
      <c r="AA8" s="19"/>
      <c r="AB8" s="19">
        <f>inventario1!Z8</f>
        <v>0</v>
      </c>
      <c r="AC8" s="19">
        <f>inventario1!AA8</f>
        <v>0</v>
      </c>
      <c r="AD8" s="2"/>
    </row>
    <row r="9" spans="1:30" ht="3.75" customHeight="1" x14ac:dyDescent="0.2">
      <c r="B9" s="13"/>
      <c r="C9" s="7"/>
      <c r="D9" s="7"/>
      <c r="E9" s="7"/>
      <c r="F9" s="7"/>
      <c r="G9" s="7"/>
      <c r="H9" s="7"/>
      <c r="I9" s="7"/>
      <c r="J9" s="7"/>
      <c r="K9" s="7"/>
      <c r="L9" s="7"/>
      <c r="M9" s="4"/>
      <c r="N9" s="4"/>
      <c r="O9" s="7"/>
      <c r="P9" s="4"/>
      <c r="Q9" s="4"/>
      <c r="R9" s="4"/>
      <c r="S9" s="4"/>
      <c r="T9" s="4"/>
      <c r="U9" s="4"/>
      <c r="V9" s="7"/>
      <c r="W9" s="4"/>
      <c r="X9" s="4"/>
      <c r="Y9" s="4"/>
      <c r="Z9" s="7"/>
      <c r="AA9" s="4"/>
      <c r="AB9" s="4"/>
      <c r="AC9" s="4"/>
      <c r="AD9" s="9"/>
    </row>
    <row r="10" spans="1:30" ht="3.75" customHeight="1" x14ac:dyDescent="0.2">
      <c r="B10" s="13"/>
      <c r="C10" s="1"/>
      <c r="D10" s="1"/>
      <c r="E10" s="1"/>
      <c r="F10" s="1"/>
      <c r="G10" s="1"/>
      <c r="H10" s="7"/>
      <c r="I10" s="7"/>
      <c r="J10" s="7"/>
      <c r="K10" s="1"/>
      <c r="L10" s="1"/>
      <c r="M10" s="8"/>
      <c r="N10" s="8"/>
      <c r="O10" s="1"/>
      <c r="P10" s="8"/>
      <c r="Q10" s="8"/>
      <c r="R10" s="8"/>
      <c r="S10" s="8"/>
      <c r="T10" s="8"/>
      <c r="U10" s="8"/>
      <c r="V10" s="1"/>
      <c r="W10" s="8"/>
      <c r="X10" s="8"/>
      <c r="Y10" s="8"/>
      <c r="Z10" s="1"/>
      <c r="AA10" s="8"/>
      <c r="AB10" s="4"/>
      <c r="AC10" s="4"/>
      <c r="AD10" s="9"/>
    </row>
    <row r="11" spans="1:30" ht="15.95" customHeight="1" x14ac:dyDescent="0.2">
      <c r="B11" s="13"/>
      <c r="C11" s="124" t="s">
        <v>31</v>
      </c>
      <c r="D11" s="22" t="str">
        <f>inventario1!D11</f>
        <v>CAUYA-PINTADA</v>
      </c>
      <c r="E11" s="23"/>
      <c r="F11" s="23"/>
      <c r="G11" s="23"/>
      <c r="H11" s="23"/>
      <c r="I11" s="23"/>
      <c r="J11" s="24"/>
      <c r="K11" s="125" t="s">
        <v>147</v>
      </c>
      <c r="L11" s="22">
        <f>inventario1!N11</f>
        <v>73</v>
      </c>
      <c r="M11" s="99" t="s">
        <v>28</v>
      </c>
      <c r="N11" s="24">
        <f>inventario1!P11</f>
        <v>810</v>
      </c>
      <c r="O11" s="87"/>
      <c r="P11" s="238" t="s">
        <v>118</v>
      </c>
      <c r="Q11" s="237"/>
      <c r="R11" s="88">
        <v>15</v>
      </c>
      <c r="S11" s="88">
        <v>9</v>
      </c>
      <c r="T11" s="88">
        <v>22</v>
      </c>
      <c r="U11" s="236" t="s">
        <v>156</v>
      </c>
      <c r="V11" s="238"/>
      <c r="W11" s="238"/>
      <c r="X11" s="238"/>
      <c r="Y11" s="238"/>
      <c r="Z11" s="238"/>
      <c r="AA11" s="237"/>
      <c r="AB11" s="239" t="s">
        <v>175</v>
      </c>
      <c r="AC11" s="239"/>
      <c r="AD11" s="86"/>
    </row>
    <row r="12" spans="1:30" ht="3.75" customHeight="1" x14ac:dyDescent="0.2">
      <c r="B12" s="13"/>
      <c r="C12" s="7"/>
      <c r="D12" s="7"/>
      <c r="E12" s="7"/>
      <c r="F12" s="7"/>
      <c r="G12" s="7"/>
      <c r="H12" s="4"/>
      <c r="I12" s="4"/>
      <c r="J12" s="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4"/>
      <c r="AC12" s="4"/>
      <c r="AD12" s="9"/>
    </row>
    <row r="13" spans="1:30" ht="3.95" customHeight="1" thickBot="1" x14ac:dyDescent="0.25">
      <c r="B13" s="1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9"/>
    </row>
    <row r="14" spans="1:30" ht="13.5" customHeight="1" thickTop="1" x14ac:dyDescent="0.2">
      <c r="B14" s="13"/>
      <c r="C14" s="231" t="s">
        <v>157</v>
      </c>
      <c r="D14" s="231"/>
      <c r="E14" s="231"/>
      <c r="F14" s="231"/>
      <c r="G14" s="231"/>
      <c r="H14" s="231"/>
      <c r="I14" s="233" t="s">
        <v>158</v>
      </c>
      <c r="J14" s="234"/>
      <c r="K14" s="234" t="s">
        <v>10</v>
      </c>
      <c r="L14" s="234"/>
      <c r="M14" s="231" t="s">
        <v>159</v>
      </c>
      <c r="N14" s="231"/>
      <c r="O14" s="231"/>
      <c r="P14" s="231"/>
      <c r="Q14" s="231"/>
      <c r="R14" s="231"/>
      <c r="S14" s="231"/>
      <c r="T14" s="231"/>
      <c r="U14" s="231" t="s">
        <v>160</v>
      </c>
      <c r="V14" s="231"/>
      <c r="W14" s="231"/>
      <c r="X14" s="231"/>
      <c r="Y14" s="231"/>
      <c r="Z14" s="231"/>
      <c r="AA14" s="231"/>
      <c r="AB14" s="231"/>
      <c r="AC14" s="231"/>
      <c r="AD14" s="9"/>
    </row>
    <row r="15" spans="1:30" ht="51.75" customHeight="1" x14ac:dyDescent="0.2">
      <c r="B15" s="13"/>
      <c r="C15" s="232"/>
      <c r="D15" s="232"/>
      <c r="E15" s="232"/>
      <c r="F15" s="232"/>
      <c r="G15" s="232"/>
      <c r="H15" s="232"/>
      <c r="I15" s="235"/>
      <c r="J15" s="235"/>
      <c r="K15" s="235"/>
      <c r="L15" s="235"/>
      <c r="M15" s="232"/>
      <c r="N15" s="232"/>
      <c r="O15" s="232"/>
      <c r="P15" s="232"/>
      <c r="Q15" s="232"/>
      <c r="R15" s="232"/>
      <c r="S15" s="232"/>
      <c r="T15" s="232"/>
      <c r="U15" s="232"/>
      <c r="V15" s="232"/>
      <c r="W15" s="232"/>
      <c r="X15" s="232"/>
      <c r="Y15" s="232"/>
      <c r="Z15" s="232"/>
      <c r="AA15" s="232"/>
      <c r="AB15" s="232"/>
      <c r="AC15" s="232"/>
      <c r="AD15" s="2"/>
    </row>
    <row r="16" spans="1:30" ht="18.75" customHeight="1" x14ac:dyDescent="0.2">
      <c r="B16" s="13"/>
      <c r="C16" s="225" t="s">
        <v>161</v>
      </c>
      <c r="D16" s="226"/>
      <c r="E16" s="226"/>
      <c r="F16" s="226"/>
      <c r="G16" s="226"/>
      <c r="H16" s="226"/>
      <c r="I16" s="227" t="s">
        <v>171</v>
      </c>
      <c r="J16" s="227"/>
      <c r="K16" s="227">
        <v>2016</v>
      </c>
      <c r="L16" s="227"/>
      <c r="M16" s="228" t="s">
        <v>172</v>
      </c>
      <c r="N16" s="228"/>
      <c r="O16" s="228"/>
      <c r="P16" s="228"/>
      <c r="Q16" s="228"/>
      <c r="R16" s="228"/>
      <c r="S16" s="228"/>
      <c r="T16" s="228"/>
      <c r="U16" s="229"/>
      <c r="V16" s="229"/>
      <c r="W16" s="229"/>
      <c r="X16" s="229"/>
      <c r="Y16" s="229"/>
      <c r="Z16" s="229"/>
      <c r="AA16" s="229"/>
      <c r="AB16" s="229"/>
      <c r="AC16" s="229"/>
      <c r="AD16" s="2"/>
    </row>
    <row r="17" spans="2:30" ht="24.75" customHeight="1" x14ac:dyDescent="0.2">
      <c r="B17" s="13"/>
      <c r="C17" s="226"/>
      <c r="D17" s="226"/>
      <c r="E17" s="226"/>
      <c r="F17" s="226"/>
      <c r="G17" s="226"/>
      <c r="H17" s="226"/>
      <c r="I17" s="227"/>
      <c r="J17" s="227"/>
      <c r="K17" s="227"/>
      <c r="L17" s="227"/>
      <c r="M17" s="228"/>
      <c r="N17" s="228"/>
      <c r="O17" s="228"/>
      <c r="P17" s="228"/>
      <c r="Q17" s="228"/>
      <c r="R17" s="228"/>
      <c r="S17" s="228"/>
      <c r="T17" s="228"/>
      <c r="U17" s="229"/>
      <c r="V17" s="229"/>
      <c r="W17" s="229"/>
      <c r="X17" s="229"/>
      <c r="Y17" s="229"/>
      <c r="Z17" s="229"/>
      <c r="AA17" s="229"/>
      <c r="AB17" s="229"/>
      <c r="AC17" s="229"/>
      <c r="AD17" s="2"/>
    </row>
    <row r="18" spans="2:30" ht="25.5" customHeight="1" x14ac:dyDescent="0.2">
      <c r="B18" s="13"/>
      <c r="C18" s="226" t="s">
        <v>162</v>
      </c>
      <c r="D18" s="226"/>
      <c r="E18" s="226"/>
      <c r="F18" s="226"/>
      <c r="G18" s="226"/>
      <c r="H18" s="226">
        <v>0</v>
      </c>
      <c r="I18" s="227" t="s">
        <v>171</v>
      </c>
      <c r="J18" s="227"/>
      <c r="K18" s="227">
        <v>2016</v>
      </c>
      <c r="L18" s="227"/>
      <c r="M18" s="228" t="s">
        <v>172</v>
      </c>
      <c r="N18" s="228"/>
      <c r="O18" s="228"/>
      <c r="P18" s="228"/>
      <c r="Q18" s="228"/>
      <c r="R18" s="228"/>
      <c r="S18" s="228"/>
      <c r="T18" s="228"/>
      <c r="U18" s="229"/>
      <c r="V18" s="229"/>
      <c r="W18" s="229"/>
      <c r="X18" s="229"/>
      <c r="Y18" s="229"/>
      <c r="Z18" s="229"/>
      <c r="AA18" s="229"/>
      <c r="AB18" s="229"/>
      <c r="AC18" s="229"/>
      <c r="AD18" s="2"/>
    </row>
    <row r="19" spans="2:30" ht="22.5" customHeight="1" x14ac:dyDescent="0.2">
      <c r="B19" s="13"/>
      <c r="C19" s="226"/>
      <c r="D19" s="226"/>
      <c r="E19" s="226"/>
      <c r="F19" s="226"/>
      <c r="G19" s="226"/>
      <c r="H19" s="226"/>
      <c r="I19" s="227"/>
      <c r="J19" s="227"/>
      <c r="K19" s="227"/>
      <c r="L19" s="227"/>
      <c r="M19" s="228"/>
      <c r="N19" s="228"/>
      <c r="O19" s="228"/>
      <c r="P19" s="228"/>
      <c r="Q19" s="228"/>
      <c r="R19" s="228"/>
      <c r="S19" s="228"/>
      <c r="T19" s="228"/>
      <c r="U19" s="229"/>
      <c r="V19" s="229"/>
      <c r="W19" s="229"/>
      <c r="X19" s="229"/>
      <c r="Y19" s="229"/>
      <c r="Z19" s="229"/>
      <c r="AA19" s="229"/>
      <c r="AB19" s="229"/>
      <c r="AC19" s="229"/>
      <c r="AD19" s="2"/>
    </row>
    <row r="20" spans="2:30" ht="26.25" customHeight="1" x14ac:dyDescent="0.2">
      <c r="B20" s="13"/>
      <c r="C20" s="226" t="s">
        <v>163</v>
      </c>
      <c r="D20" s="226"/>
      <c r="E20" s="226"/>
      <c r="F20" s="226"/>
      <c r="G20" s="226"/>
      <c r="H20" s="226">
        <v>0</v>
      </c>
      <c r="I20" s="227" t="s">
        <v>171</v>
      </c>
      <c r="J20" s="227"/>
      <c r="K20" s="227">
        <v>2016</v>
      </c>
      <c r="L20" s="227"/>
      <c r="M20" s="228" t="s">
        <v>172</v>
      </c>
      <c r="N20" s="228"/>
      <c r="O20" s="228"/>
      <c r="P20" s="228"/>
      <c r="Q20" s="228"/>
      <c r="R20" s="228"/>
      <c r="S20" s="228"/>
      <c r="T20" s="228"/>
      <c r="U20" s="229"/>
      <c r="V20" s="229"/>
      <c r="W20" s="229"/>
      <c r="X20" s="229"/>
      <c r="Y20" s="229"/>
      <c r="Z20" s="229"/>
      <c r="AA20" s="229"/>
      <c r="AB20" s="229"/>
      <c r="AC20" s="229"/>
      <c r="AD20" s="2"/>
    </row>
    <row r="21" spans="2:30" ht="26.25" customHeight="1" x14ac:dyDescent="0.2">
      <c r="B21" s="13"/>
      <c r="C21" s="226"/>
      <c r="D21" s="226"/>
      <c r="E21" s="226"/>
      <c r="F21" s="226"/>
      <c r="G21" s="226"/>
      <c r="H21" s="226"/>
      <c r="I21" s="227"/>
      <c r="J21" s="227"/>
      <c r="K21" s="227"/>
      <c r="L21" s="227"/>
      <c r="M21" s="228"/>
      <c r="N21" s="228"/>
      <c r="O21" s="228"/>
      <c r="P21" s="228"/>
      <c r="Q21" s="228"/>
      <c r="R21" s="228"/>
      <c r="S21" s="228"/>
      <c r="T21" s="228"/>
      <c r="U21" s="229"/>
      <c r="V21" s="229"/>
      <c r="W21" s="229"/>
      <c r="X21" s="229"/>
      <c r="Y21" s="229"/>
      <c r="Z21" s="229"/>
      <c r="AA21" s="229"/>
      <c r="AB21" s="229"/>
      <c r="AC21" s="229"/>
      <c r="AD21" s="2"/>
    </row>
    <row r="22" spans="2:30" ht="14.45" customHeight="1" x14ac:dyDescent="0.2">
      <c r="B22" s="13"/>
      <c r="C22" s="226" t="s">
        <v>164</v>
      </c>
      <c r="D22" s="226"/>
      <c r="E22" s="226"/>
      <c r="F22" s="226"/>
      <c r="G22" s="226"/>
      <c r="H22" s="226">
        <v>0</v>
      </c>
      <c r="I22" s="227" t="s">
        <v>171</v>
      </c>
      <c r="J22" s="227"/>
      <c r="K22" s="227">
        <v>2016</v>
      </c>
      <c r="L22" s="227"/>
      <c r="M22" s="228" t="s">
        <v>172</v>
      </c>
      <c r="N22" s="228"/>
      <c r="O22" s="228"/>
      <c r="P22" s="228"/>
      <c r="Q22" s="228"/>
      <c r="R22" s="228"/>
      <c r="S22" s="228"/>
      <c r="T22" s="228"/>
      <c r="U22" s="229"/>
      <c r="V22" s="229"/>
      <c r="W22" s="229"/>
      <c r="X22" s="229"/>
      <c r="Y22" s="229"/>
      <c r="Z22" s="229"/>
      <c r="AA22" s="229"/>
      <c r="AB22" s="229"/>
      <c r="AC22" s="229"/>
      <c r="AD22" s="2"/>
    </row>
    <row r="23" spans="2:30" ht="12.75" customHeight="1" x14ac:dyDescent="0.2">
      <c r="B23" s="13"/>
      <c r="C23" s="226"/>
      <c r="D23" s="226"/>
      <c r="E23" s="226"/>
      <c r="F23" s="226"/>
      <c r="G23" s="226"/>
      <c r="H23" s="226"/>
      <c r="I23" s="227"/>
      <c r="J23" s="227"/>
      <c r="K23" s="227"/>
      <c r="L23" s="227"/>
      <c r="M23" s="228"/>
      <c r="N23" s="228"/>
      <c r="O23" s="228"/>
      <c r="P23" s="228"/>
      <c r="Q23" s="228"/>
      <c r="R23" s="228"/>
      <c r="S23" s="228"/>
      <c r="T23" s="228"/>
      <c r="U23" s="229"/>
      <c r="V23" s="229"/>
      <c r="W23" s="229"/>
      <c r="X23" s="229"/>
      <c r="Y23" s="229"/>
      <c r="Z23" s="229"/>
      <c r="AA23" s="229"/>
      <c r="AB23" s="229"/>
      <c r="AC23" s="229"/>
      <c r="AD23" s="2"/>
    </row>
    <row r="24" spans="2:30" ht="14.45" customHeight="1" x14ac:dyDescent="0.2">
      <c r="B24" s="13"/>
      <c r="C24" s="225" t="s">
        <v>165</v>
      </c>
      <c r="D24" s="226"/>
      <c r="E24" s="226"/>
      <c r="F24" s="226"/>
      <c r="G24" s="226"/>
      <c r="H24" s="226">
        <v>0</v>
      </c>
      <c r="I24" s="227" t="s">
        <v>171</v>
      </c>
      <c r="J24" s="227"/>
      <c r="K24" s="227">
        <v>2017</v>
      </c>
      <c r="L24" s="227"/>
      <c r="M24" s="228" t="s">
        <v>172</v>
      </c>
      <c r="N24" s="228"/>
      <c r="O24" s="228"/>
      <c r="P24" s="228"/>
      <c r="Q24" s="228"/>
      <c r="R24" s="228"/>
      <c r="S24" s="228"/>
      <c r="T24" s="228"/>
      <c r="U24" s="229"/>
      <c r="V24" s="229"/>
      <c r="W24" s="229"/>
      <c r="X24" s="229"/>
      <c r="Y24" s="229"/>
      <c r="Z24" s="229"/>
      <c r="AA24" s="229"/>
      <c r="AB24" s="229"/>
      <c r="AC24" s="229"/>
      <c r="AD24" s="2"/>
    </row>
    <row r="25" spans="2:30" ht="14.45" customHeight="1" x14ac:dyDescent="0.2">
      <c r="B25" s="13"/>
      <c r="C25" s="226"/>
      <c r="D25" s="226"/>
      <c r="E25" s="226"/>
      <c r="F25" s="226"/>
      <c r="G25" s="226"/>
      <c r="H25" s="226"/>
      <c r="I25" s="227"/>
      <c r="J25" s="227"/>
      <c r="K25" s="227"/>
      <c r="L25" s="227"/>
      <c r="M25" s="228"/>
      <c r="N25" s="228"/>
      <c r="O25" s="228"/>
      <c r="P25" s="228"/>
      <c r="Q25" s="228"/>
      <c r="R25" s="228"/>
      <c r="S25" s="228"/>
      <c r="T25" s="228"/>
      <c r="U25" s="229"/>
      <c r="V25" s="229"/>
      <c r="W25" s="229"/>
      <c r="X25" s="229"/>
      <c r="Y25" s="229"/>
      <c r="Z25" s="229"/>
      <c r="AA25" s="229"/>
      <c r="AB25" s="229"/>
      <c r="AC25" s="229"/>
      <c r="AD25" s="2"/>
    </row>
    <row r="26" spans="2:30" ht="14.45" customHeight="1" x14ac:dyDescent="0.2">
      <c r="B26" s="13"/>
      <c r="C26" s="225" t="s">
        <v>166</v>
      </c>
      <c r="D26" s="226"/>
      <c r="E26" s="226"/>
      <c r="F26" s="226"/>
      <c r="G26" s="226"/>
      <c r="H26" s="226">
        <v>0</v>
      </c>
      <c r="I26" s="227" t="s">
        <v>171</v>
      </c>
      <c r="J26" s="227"/>
      <c r="K26" s="227">
        <v>2016</v>
      </c>
      <c r="L26" s="227"/>
      <c r="M26" s="228" t="s">
        <v>172</v>
      </c>
      <c r="N26" s="228"/>
      <c r="O26" s="228"/>
      <c r="P26" s="228"/>
      <c r="Q26" s="228"/>
      <c r="R26" s="228"/>
      <c r="S26" s="228"/>
      <c r="T26" s="228"/>
      <c r="U26" s="229"/>
      <c r="V26" s="229"/>
      <c r="W26" s="229"/>
      <c r="X26" s="229"/>
      <c r="Y26" s="229"/>
      <c r="Z26" s="229"/>
      <c r="AA26" s="229"/>
      <c r="AB26" s="229"/>
      <c r="AC26" s="229"/>
      <c r="AD26" s="2"/>
    </row>
    <row r="27" spans="2:30" ht="42.75" customHeight="1" x14ac:dyDescent="0.2">
      <c r="B27" s="13"/>
      <c r="C27" s="226"/>
      <c r="D27" s="226"/>
      <c r="E27" s="226"/>
      <c r="F27" s="226"/>
      <c r="G27" s="226"/>
      <c r="H27" s="226"/>
      <c r="I27" s="227"/>
      <c r="J27" s="227"/>
      <c r="K27" s="227"/>
      <c r="L27" s="227"/>
      <c r="M27" s="228"/>
      <c r="N27" s="228"/>
      <c r="O27" s="228"/>
      <c r="P27" s="228"/>
      <c r="Q27" s="228"/>
      <c r="R27" s="228"/>
      <c r="S27" s="228"/>
      <c r="T27" s="228"/>
      <c r="U27" s="229"/>
      <c r="V27" s="229"/>
      <c r="W27" s="229"/>
      <c r="X27" s="229"/>
      <c r="Y27" s="229"/>
      <c r="Z27" s="229"/>
      <c r="AA27" s="229"/>
      <c r="AB27" s="229"/>
      <c r="AC27" s="229"/>
      <c r="AD27" s="2"/>
    </row>
    <row r="28" spans="2:30" ht="28.5" customHeight="1" x14ac:dyDescent="0.2">
      <c r="B28" s="13"/>
      <c r="C28" s="226" t="s">
        <v>167</v>
      </c>
      <c r="D28" s="226"/>
      <c r="E28" s="226"/>
      <c r="F28" s="226"/>
      <c r="G28" s="226"/>
      <c r="H28" s="226">
        <v>0</v>
      </c>
      <c r="I28" s="227" t="s">
        <v>171</v>
      </c>
      <c r="J28" s="227"/>
      <c r="K28" s="230">
        <v>2022</v>
      </c>
      <c r="L28" s="230"/>
      <c r="M28" s="228" t="s">
        <v>172</v>
      </c>
      <c r="N28" s="228"/>
      <c r="O28" s="228"/>
      <c r="P28" s="228"/>
      <c r="Q28" s="228"/>
      <c r="R28" s="228"/>
      <c r="S28" s="228"/>
      <c r="T28" s="228"/>
      <c r="U28" s="229"/>
      <c r="V28" s="229"/>
      <c r="W28" s="229"/>
      <c r="X28" s="229"/>
      <c r="Y28" s="229"/>
      <c r="Z28" s="229"/>
      <c r="AA28" s="229"/>
      <c r="AB28" s="229"/>
      <c r="AC28" s="229"/>
      <c r="AD28" s="2"/>
    </row>
    <row r="29" spans="2:30" ht="28.5" customHeight="1" x14ac:dyDescent="0.2">
      <c r="B29" s="13"/>
      <c r="C29" s="226"/>
      <c r="D29" s="226"/>
      <c r="E29" s="226"/>
      <c r="F29" s="226"/>
      <c r="G29" s="226"/>
      <c r="H29" s="226"/>
      <c r="I29" s="227"/>
      <c r="J29" s="227"/>
      <c r="K29" s="230"/>
      <c r="L29" s="230"/>
      <c r="M29" s="228"/>
      <c r="N29" s="228"/>
      <c r="O29" s="228"/>
      <c r="P29" s="228"/>
      <c r="Q29" s="228"/>
      <c r="R29" s="228"/>
      <c r="S29" s="228"/>
      <c r="T29" s="228"/>
      <c r="U29" s="229"/>
      <c r="V29" s="229"/>
      <c r="W29" s="229"/>
      <c r="X29" s="229"/>
      <c r="Y29" s="229"/>
      <c r="Z29" s="229"/>
      <c r="AA29" s="229"/>
      <c r="AB29" s="229"/>
      <c r="AC29" s="229"/>
      <c r="AD29" s="2"/>
    </row>
    <row r="30" spans="2:30" ht="33.75" customHeight="1" x14ac:dyDescent="0.2">
      <c r="B30" s="13"/>
      <c r="C30" s="155" t="s">
        <v>142</v>
      </c>
      <c r="D30" s="155"/>
      <c r="E30" s="155"/>
      <c r="F30" s="156"/>
      <c r="G30" s="156"/>
      <c r="H30" s="223"/>
      <c r="I30" s="223"/>
      <c r="J30" s="223"/>
      <c r="K30" s="223"/>
      <c r="L30" s="223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223"/>
      <c r="Z30" s="223"/>
      <c r="AA30" s="223"/>
      <c r="AB30" s="223"/>
      <c r="AC30" s="223"/>
      <c r="AD30" s="9"/>
    </row>
    <row r="31" spans="2:30" ht="25.5" customHeight="1" thickBot="1" x14ac:dyDescent="0.25">
      <c r="B31" s="14"/>
      <c r="C31" s="157"/>
      <c r="D31" s="157"/>
      <c r="E31" s="157"/>
      <c r="F31" s="157"/>
      <c r="G31" s="157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  <c r="S31" s="224"/>
      <c r="T31" s="224"/>
      <c r="U31" s="224"/>
      <c r="V31" s="224"/>
      <c r="W31" s="224"/>
      <c r="X31" s="224"/>
      <c r="Y31" s="224"/>
      <c r="Z31" s="224"/>
      <c r="AA31" s="224"/>
      <c r="AB31" s="224"/>
      <c r="AC31" s="224"/>
      <c r="AD31" s="17"/>
    </row>
    <row r="32" spans="2:30" ht="13.5" thickTop="1" x14ac:dyDescent="0.2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3:30" x14ac:dyDescent="0.2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3:30" x14ac:dyDescent="0.2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3:30" x14ac:dyDescent="0.2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3:30" x14ac:dyDescent="0.2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3:30" x14ac:dyDescent="0.2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3:30" x14ac:dyDescent="0.2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3:30" x14ac:dyDescent="0.2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3:30" x14ac:dyDescent="0.2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3:30" x14ac:dyDescent="0.2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3:30" x14ac:dyDescent="0.2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3:30" x14ac:dyDescent="0.2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</sheetData>
  <mergeCells count="56">
    <mergeCell ref="B1:D5"/>
    <mergeCell ref="E1:W5"/>
    <mergeCell ref="X1:Z1"/>
    <mergeCell ref="AA1:AC1"/>
    <mergeCell ref="X2:Z3"/>
    <mergeCell ref="AA2:AC3"/>
    <mergeCell ref="X4:Z5"/>
    <mergeCell ref="AA4:AC5"/>
    <mergeCell ref="M7:N7"/>
    <mergeCell ref="P7:U7"/>
    <mergeCell ref="W7:AC7"/>
    <mergeCell ref="K8:L8"/>
    <mergeCell ref="P11:Q11"/>
    <mergeCell ref="U11:AA11"/>
    <mergeCell ref="AB11:AC11"/>
    <mergeCell ref="C16:H17"/>
    <mergeCell ref="I16:J17"/>
    <mergeCell ref="K16:L17"/>
    <mergeCell ref="M16:T17"/>
    <mergeCell ref="U16:AC17"/>
    <mergeCell ref="C14:H15"/>
    <mergeCell ref="I14:J15"/>
    <mergeCell ref="K14:L15"/>
    <mergeCell ref="M14:T15"/>
    <mergeCell ref="U14:AC15"/>
    <mergeCell ref="C20:H21"/>
    <mergeCell ref="I20:J21"/>
    <mergeCell ref="K20:L21"/>
    <mergeCell ref="M20:T21"/>
    <mergeCell ref="U20:AC21"/>
    <mergeCell ref="C18:H19"/>
    <mergeCell ref="I18:J19"/>
    <mergeCell ref="K18:L19"/>
    <mergeCell ref="M18:T19"/>
    <mergeCell ref="U18:AC19"/>
    <mergeCell ref="C24:H25"/>
    <mergeCell ref="I24:J25"/>
    <mergeCell ref="K24:L25"/>
    <mergeCell ref="M24:T25"/>
    <mergeCell ref="U24:AC25"/>
    <mergeCell ref="C22:H23"/>
    <mergeCell ref="I22:J23"/>
    <mergeCell ref="K22:L23"/>
    <mergeCell ref="M22:T23"/>
    <mergeCell ref="U22:AC23"/>
    <mergeCell ref="H30:AC31"/>
    <mergeCell ref="C26:H27"/>
    <mergeCell ref="I26:J27"/>
    <mergeCell ref="K26:L27"/>
    <mergeCell ref="M26:T27"/>
    <mergeCell ref="U26:AC27"/>
    <mergeCell ref="C28:H29"/>
    <mergeCell ref="I28:J29"/>
    <mergeCell ref="K28:L29"/>
    <mergeCell ref="M28:T29"/>
    <mergeCell ref="U28:AC29"/>
  </mergeCells>
  <printOptions horizontalCentered="1"/>
  <pageMargins left="0.59055118110236227" right="0.59055118110236227" top="0.39370078740157483" bottom="0" header="0.31496062992125984" footer="0.31496062992125984"/>
  <pageSetup paperSize="9" scale="84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66"/>
  <sheetViews>
    <sheetView showGridLines="0" topLeftCell="B1" workbookViewId="0">
      <selection activeCell="AE8" sqref="AE8"/>
    </sheetView>
  </sheetViews>
  <sheetFormatPr baseColWidth="10" defaultColWidth="12.7109375" defaultRowHeight="12.75" x14ac:dyDescent="0.2"/>
  <cols>
    <col min="1" max="1" width="0.140625" hidden="1" customWidth="1"/>
    <col min="2" max="2" width="2" customWidth="1"/>
    <col min="3" max="3" width="8.140625" customWidth="1"/>
    <col min="4" max="4" width="3.140625" customWidth="1"/>
    <col min="5" max="6" width="3.7109375" customWidth="1"/>
    <col min="7" max="7" width="5.7109375" customWidth="1"/>
    <col min="8" max="9" width="2.7109375" customWidth="1"/>
    <col min="10" max="10" width="2.85546875" customWidth="1"/>
    <col min="11" max="11" width="3" customWidth="1"/>
    <col min="12" max="13" width="2.85546875" customWidth="1"/>
    <col min="14" max="14" width="4.5703125" customWidth="1"/>
    <col min="15" max="15" width="1" customWidth="1"/>
    <col min="16" max="16" width="2.85546875" customWidth="1"/>
    <col min="17" max="17" width="3" customWidth="1"/>
    <col min="18" max="18" width="2.85546875" customWidth="1"/>
    <col min="19" max="19" width="3.140625" customWidth="1"/>
    <col min="20" max="20" width="4.42578125" bestFit="1" customWidth="1"/>
    <col min="21" max="21" width="3.28515625" customWidth="1"/>
    <col min="22" max="22" width="1.28515625" customWidth="1"/>
    <col min="23" max="24" width="3" customWidth="1"/>
    <col min="25" max="25" width="3.140625" customWidth="1"/>
    <col min="26" max="26" width="1.28515625" customWidth="1"/>
    <col min="27" max="27" width="3.28515625" customWidth="1"/>
    <col min="28" max="28" width="3.140625" customWidth="1"/>
    <col min="29" max="29" width="0.85546875" customWidth="1"/>
  </cols>
  <sheetData>
    <row r="1" spans="2:29" ht="15.75" x14ac:dyDescent="0.25">
      <c r="C1" s="211" t="s">
        <v>0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</row>
    <row r="2" spans="2:29" x14ac:dyDescent="0.2">
      <c r="C2" s="212" t="s">
        <v>1</v>
      </c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</row>
    <row r="3" spans="2:29" x14ac:dyDescent="0.2">
      <c r="C3" s="212" t="s">
        <v>2</v>
      </c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</row>
    <row r="4" spans="2:29" x14ac:dyDescent="0.2">
      <c r="C4" s="213" t="s">
        <v>3</v>
      </c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</row>
    <row r="5" spans="2:29" x14ac:dyDescent="0.2">
      <c r="C5" s="194" t="s">
        <v>4</v>
      </c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</row>
    <row r="6" spans="2:29" ht="9.75" customHeight="1" thickBot="1" x14ac:dyDescent="0.25"/>
    <row r="7" spans="2:29" ht="9" customHeight="1" thickTop="1" x14ac:dyDescent="0.2">
      <c r="B7" s="12"/>
      <c r="C7" s="6"/>
      <c r="D7" s="6"/>
      <c r="E7" s="6"/>
      <c r="F7" s="6"/>
      <c r="G7" s="6"/>
      <c r="H7" s="6"/>
      <c r="I7" s="6"/>
      <c r="J7" s="6"/>
      <c r="K7" s="6"/>
      <c r="L7" s="6"/>
      <c r="M7" s="215" t="s">
        <v>20</v>
      </c>
      <c r="N7" s="215"/>
      <c r="O7" s="10"/>
      <c r="P7" s="215" t="s">
        <v>17</v>
      </c>
      <c r="Q7" s="215"/>
      <c r="R7" s="215"/>
      <c r="S7" s="215"/>
      <c r="T7" s="215"/>
      <c r="U7" s="215"/>
      <c r="V7" s="10" t="s">
        <v>19</v>
      </c>
      <c r="W7" s="215" t="s">
        <v>18</v>
      </c>
      <c r="X7" s="215"/>
      <c r="Y7" s="215"/>
      <c r="Z7" s="216"/>
      <c r="AA7" s="215"/>
      <c r="AB7" s="215"/>
      <c r="AC7" s="11"/>
    </row>
    <row r="8" spans="2:29" ht="15.95" customHeight="1" x14ac:dyDescent="0.2">
      <c r="B8" s="13"/>
      <c r="C8" s="124" t="s">
        <v>30</v>
      </c>
      <c r="D8" s="22" t="str">
        <f>inventario1!D8</f>
        <v>PONTÓN 17</v>
      </c>
      <c r="E8" s="23"/>
      <c r="F8" s="23"/>
      <c r="G8" s="23"/>
      <c r="H8" s="23"/>
      <c r="I8" s="23"/>
      <c r="J8" s="24" t="s">
        <v>19</v>
      </c>
      <c r="K8" s="236" t="s">
        <v>120</v>
      </c>
      <c r="L8" s="237"/>
      <c r="M8" s="19">
        <f>inventario1!J8</f>
        <v>0</v>
      </c>
      <c r="N8" s="19">
        <f>inventario1!L8</f>
        <v>5</v>
      </c>
      <c r="O8" s="55" t="s">
        <v>16</v>
      </c>
      <c r="P8" s="19">
        <f>inventario1!O8</f>
        <v>2</v>
      </c>
      <c r="Q8" s="19">
        <f>inventario1!P8</f>
        <v>5</v>
      </c>
      <c r="R8" s="19">
        <f>inventario1!Q8</f>
        <v>0</v>
      </c>
      <c r="S8" s="19">
        <f>inventario1!R8</f>
        <v>8</v>
      </c>
      <c r="T8" s="19">
        <f>inventario1!S8</f>
        <v>0</v>
      </c>
      <c r="U8" s="19">
        <f>inventario1!T8</f>
        <v>0</v>
      </c>
      <c r="V8" s="55" t="s">
        <v>16</v>
      </c>
      <c r="W8" s="19">
        <f>inventario1!V8</f>
        <v>0</v>
      </c>
      <c r="X8" s="19">
        <f>inventario1!W8</f>
        <v>0</v>
      </c>
      <c r="Y8" s="19">
        <f>inventario1!X8</f>
        <v>0</v>
      </c>
      <c r="Z8" s="55" t="s">
        <v>15</v>
      </c>
      <c r="AA8" s="19">
        <f>inventario1!Z8</f>
        <v>0</v>
      </c>
      <c r="AB8" s="19">
        <f>inventario1!AA8</f>
        <v>0</v>
      </c>
      <c r="AC8" s="2"/>
    </row>
    <row r="9" spans="2:29" ht="3.75" customHeight="1" x14ac:dyDescent="0.2">
      <c r="B9" s="13"/>
      <c r="C9" s="7"/>
      <c r="D9" s="7"/>
      <c r="E9" s="7"/>
      <c r="F9" s="7"/>
      <c r="G9" s="7"/>
      <c r="H9" s="7"/>
      <c r="I9" s="7"/>
      <c r="J9" s="7"/>
      <c r="K9" s="7"/>
      <c r="L9" s="7"/>
      <c r="M9" s="4"/>
      <c r="N9" s="4"/>
      <c r="O9" s="7"/>
      <c r="P9" s="4"/>
      <c r="Q9" s="4"/>
      <c r="R9" s="4"/>
      <c r="S9" s="4"/>
      <c r="T9" s="4"/>
      <c r="U9" s="4"/>
      <c r="V9" s="7"/>
      <c r="W9" s="4"/>
      <c r="X9" s="4"/>
      <c r="Y9" s="4"/>
      <c r="Z9" s="7"/>
      <c r="AA9" s="4"/>
      <c r="AB9" s="4"/>
      <c r="AC9" s="9"/>
    </row>
    <row r="10" spans="2:29" ht="3.75" customHeight="1" x14ac:dyDescent="0.2">
      <c r="B10" s="13"/>
      <c r="C10" s="1"/>
      <c r="D10" s="1"/>
      <c r="E10" s="1"/>
      <c r="F10" s="1"/>
      <c r="G10" s="1"/>
      <c r="H10" s="7"/>
      <c r="I10" s="7"/>
      <c r="J10" s="7"/>
      <c r="K10" s="1"/>
      <c r="L10" s="1"/>
      <c r="M10" s="8"/>
      <c r="N10" s="8"/>
      <c r="O10" s="1"/>
      <c r="P10" s="8"/>
      <c r="Q10" s="8"/>
      <c r="R10" s="8"/>
      <c r="S10" s="8"/>
      <c r="T10" s="8"/>
      <c r="U10" s="8"/>
      <c r="V10" s="1"/>
      <c r="W10" s="8"/>
      <c r="X10" s="8"/>
      <c r="Y10" s="8"/>
      <c r="Z10" s="1"/>
      <c r="AA10" s="4"/>
      <c r="AB10" s="4"/>
      <c r="AC10" s="9"/>
    </row>
    <row r="11" spans="2:29" ht="15.95" customHeight="1" x14ac:dyDescent="0.2">
      <c r="B11" s="13"/>
      <c r="C11" s="124" t="s">
        <v>31</v>
      </c>
      <c r="D11" s="22" t="str">
        <f>inventario1!D11</f>
        <v>CAUYA-PINTADA</v>
      </c>
      <c r="E11" s="23"/>
      <c r="F11" s="23"/>
      <c r="G11" s="23"/>
      <c r="H11" s="23"/>
      <c r="I11" s="23"/>
      <c r="J11" s="24"/>
      <c r="K11" s="125" t="s">
        <v>147</v>
      </c>
      <c r="L11" s="22">
        <f>inventario1!N11</f>
        <v>73</v>
      </c>
      <c r="M11" s="23" t="str">
        <f>+inventario1!O11</f>
        <v>+</v>
      </c>
      <c r="N11" s="24">
        <f>+inventario1!P11</f>
        <v>810</v>
      </c>
      <c r="O11" s="87"/>
      <c r="P11" s="238" t="s">
        <v>118</v>
      </c>
      <c r="Q11" s="237"/>
      <c r="R11" s="88">
        <v>3</v>
      </c>
      <c r="S11" s="88">
        <v>5</v>
      </c>
      <c r="T11" s="88">
        <v>23</v>
      </c>
      <c r="U11" s="236" t="s">
        <v>117</v>
      </c>
      <c r="V11" s="238"/>
      <c r="W11" s="237"/>
      <c r="X11" s="22" t="s">
        <v>176</v>
      </c>
      <c r="Y11" s="49"/>
      <c r="Z11" s="49"/>
      <c r="AA11" s="49" t="s">
        <v>19</v>
      </c>
      <c r="AB11" s="24"/>
      <c r="AC11" s="86"/>
    </row>
    <row r="12" spans="2:29" ht="3.75" customHeight="1" x14ac:dyDescent="0.2">
      <c r="B12" s="13"/>
      <c r="C12" s="7"/>
      <c r="D12" s="7"/>
      <c r="E12" s="7"/>
      <c r="F12" s="7"/>
      <c r="G12" s="7"/>
      <c r="H12" s="4"/>
      <c r="I12" s="4"/>
      <c r="J12" s="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4"/>
      <c r="AB12" s="4"/>
      <c r="AC12" s="9"/>
    </row>
    <row r="13" spans="2:29" ht="3.75" customHeight="1" x14ac:dyDescent="0.2">
      <c r="B13" s="13"/>
      <c r="C13" s="1"/>
      <c r="D13" s="1"/>
      <c r="E13" s="1"/>
      <c r="F13" s="1"/>
      <c r="G13" s="1"/>
      <c r="H13" s="8"/>
      <c r="I13" s="8"/>
      <c r="J13" s="8"/>
      <c r="K13" s="1"/>
      <c r="L13" s="1"/>
      <c r="M13" s="8"/>
      <c r="N13" s="8"/>
      <c r="O13" s="8"/>
      <c r="P13" s="8"/>
      <c r="Q13" s="1"/>
      <c r="R13" s="7"/>
      <c r="S13" s="4"/>
      <c r="T13" s="4"/>
      <c r="U13" s="1"/>
      <c r="V13" s="1"/>
      <c r="W13" s="1"/>
      <c r="X13" s="1"/>
      <c r="Y13" s="8"/>
      <c r="Z13" s="8"/>
      <c r="AA13" s="4"/>
      <c r="AB13" s="4"/>
      <c r="AC13" s="9"/>
    </row>
    <row r="14" spans="2:29" ht="15.95" customHeight="1" x14ac:dyDescent="0.2">
      <c r="B14" s="13"/>
      <c r="C14" s="124" t="s">
        <v>119</v>
      </c>
      <c r="D14" s="22" t="s">
        <v>177</v>
      </c>
      <c r="E14" s="236" t="s">
        <v>21</v>
      </c>
      <c r="F14" s="237"/>
      <c r="G14" s="260" t="s">
        <v>186</v>
      </c>
      <c r="H14" s="263"/>
      <c r="I14" s="263"/>
      <c r="J14" s="264"/>
      <c r="K14" s="236" t="s">
        <v>121</v>
      </c>
      <c r="L14" s="238"/>
      <c r="M14" s="237"/>
      <c r="N14" s="260" t="s">
        <v>172</v>
      </c>
      <c r="O14" s="261"/>
      <c r="P14" s="261"/>
      <c r="Q14" s="261"/>
      <c r="R14" s="261"/>
      <c r="S14" s="261"/>
      <c r="T14" s="262"/>
      <c r="U14" s="236" t="s">
        <v>23</v>
      </c>
      <c r="V14" s="238"/>
      <c r="W14" s="238"/>
      <c r="X14" s="238"/>
      <c r="Y14" s="238"/>
      <c r="Z14" s="237"/>
      <c r="AA14" s="276">
        <v>2024</v>
      </c>
      <c r="AB14" s="264"/>
      <c r="AC14" s="2"/>
    </row>
    <row r="15" spans="2:29" ht="3.95" customHeight="1" x14ac:dyDescent="0.2">
      <c r="B15" s="13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4"/>
      <c r="S15" s="4"/>
      <c r="T15" s="4"/>
      <c r="U15" s="7"/>
      <c r="V15" s="7"/>
      <c r="W15" s="7"/>
      <c r="X15" s="7"/>
      <c r="Y15" s="7"/>
      <c r="Z15" s="7"/>
      <c r="AA15" s="4"/>
      <c r="AB15" s="4"/>
      <c r="AC15" s="9"/>
    </row>
    <row r="16" spans="2:29" ht="3.95" customHeight="1" thickBot="1" x14ac:dyDescent="0.25">
      <c r="B16" s="1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9"/>
    </row>
    <row r="17" spans="2:29" ht="13.5" customHeight="1" thickTop="1" x14ac:dyDescent="0.2">
      <c r="B17" s="13"/>
      <c r="C17" s="25"/>
      <c r="D17" s="26"/>
      <c r="E17" s="26"/>
      <c r="F17" s="26"/>
      <c r="G17" s="26"/>
      <c r="H17" s="32"/>
      <c r="I17" s="33"/>
      <c r="J17" s="33"/>
      <c r="K17" s="33"/>
      <c r="L17" s="34"/>
      <c r="M17" s="256" t="s">
        <v>12</v>
      </c>
      <c r="N17" s="256"/>
      <c r="O17" s="256"/>
      <c r="P17" s="256"/>
      <c r="Q17" s="256"/>
      <c r="R17" s="256"/>
      <c r="S17" s="256"/>
      <c r="T17" s="257"/>
      <c r="U17" s="27"/>
      <c r="V17" s="27"/>
      <c r="W17" s="27"/>
      <c r="X17" s="27"/>
      <c r="Y17" s="27"/>
      <c r="Z17" s="27"/>
      <c r="AA17" s="27"/>
      <c r="AB17" s="28"/>
      <c r="AC17" s="9"/>
    </row>
    <row r="18" spans="2:29" ht="56.25" x14ac:dyDescent="0.2">
      <c r="B18" s="13"/>
      <c r="C18" s="258" t="s">
        <v>14</v>
      </c>
      <c r="D18" s="259"/>
      <c r="E18" s="259"/>
      <c r="F18" s="259"/>
      <c r="G18" s="259"/>
      <c r="H18" s="35" t="s">
        <v>5</v>
      </c>
      <c r="I18" s="36" t="s">
        <v>6</v>
      </c>
      <c r="J18" s="36" t="s">
        <v>7</v>
      </c>
      <c r="K18" s="36" t="s">
        <v>24</v>
      </c>
      <c r="L18" s="37" t="s">
        <v>25</v>
      </c>
      <c r="M18" s="38" t="s">
        <v>8</v>
      </c>
      <c r="N18" s="265" t="s">
        <v>9</v>
      </c>
      <c r="O18" s="265"/>
      <c r="P18" s="265"/>
      <c r="Q18" s="265" t="s">
        <v>10</v>
      </c>
      <c r="R18" s="265"/>
      <c r="S18" s="265" t="s">
        <v>11</v>
      </c>
      <c r="T18" s="266"/>
      <c r="U18" s="273" t="s">
        <v>13</v>
      </c>
      <c r="V18" s="274"/>
      <c r="W18" s="274"/>
      <c r="X18" s="274"/>
      <c r="Y18" s="274"/>
      <c r="Z18" s="274"/>
      <c r="AA18" s="274"/>
      <c r="AB18" s="275"/>
      <c r="AC18" s="2"/>
    </row>
    <row r="19" spans="2:29" ht="33" customHeight="1" x14ac:dyDescent="0.2">
      <c r="B19" s="13"/>
      <c r="C19" s="50" t="s">
        <v>123</v>
      </c>
      <c r="D19" s="84"/>
      <c r="E19" s="20"/>
      <c r="F19" s="20"/>
      <c r="G19" s="20"/>
      <c r="H19" s="39">
        <v>0</v>
      </c>
      <c r="I19" s="40"/>
      <c r="J19" s="40"/>
      <c r="K19" s="40">
        <v>1</v>
      </c>
      <c r="L19" s="41"/>
      <c r="M19" s="39"/>
      <c r="N19" s="42"/>
      <c r="O19" s="8"/>
      <c r="P19" s="44"/>
      <c r="Q19" s="42"/>
      <c r="R19" s="44"/>
      <c r="S19" s="42"/>
      <c r="T19" s="15"/>
      <c r="U19" s="267"/>
      <c r="V19" s="268"/>
      <c r="W19" s="268"/>
      <c r="X19" s="268"/>
      <c r="Y19" s="268"/>
      <c r="Z19" s="268"/>
      <c r="AA19" s="268"/>
      <c r="AB19" s="269"/>
      <c r="AC19" s="2"/>
    </row>
    <row r="20" spans="2:29" ht="33" customHeight="1" x14ac:dyDescent="0.2">
      <c r="B20" s="13"/>
      <c r="C20" s="51"/>
      <c r="D20" s="85"/>
      <c r="E20" s="21"/>
      <c r="F20" s="21"/>
      <c r="G20" s="21"/>
      <c r="H20" s="46"/>
      <c r="I20" s="47"/>
      <c r="J20" s="47"/>
      <c r="K20" s="47"/>
      <c r="L20" s="48"/>
      <c r="M20" s="31"/>
      <c r="N20" s="43"/>
      <c r="O20" s="29"/>
      <c r="P20" s="45"/>
      <c r="Q20" s="43"/>
      <c r="R20" s="45"/>
      <c r="S20" s="43"/>
      <c r="T20" s="30"/>
      <c r="U20" s="270"/>
      <c r="V20" s="271"/>
      <c r="W20" s="271"/>
      <c r="X20" s="271"/>
      <c r="Y20" s="271"/>
      <c r="Z20" s="271"/>
      <c r="AA20" s="271"/>
      <c r="AB20" s="272"/>
      <c r="AC20" s="2"/>
    </row>
    <row r="21" spans="2:29" ht="26.25" customHeight="1" x14ac:dyDescent="0.2">
      <c r="B21" s="13"/>
      <c r="C21" s="52" t="s">
        <v>124</v>
      </c>
      <c r="D21" s="54"/>
      <c r="E21" s="8"/>
      <c r="F21" s="8"/>
      <c r="G21" s="8"/>
      <c r="H21" s="39" t="s">
        <v>173</v>
      </c>
      <c r="I21" s="40"/>
      <c r="J21" s="40"/>
      <c r="K21" s="40">
        <v>1</v>
      </c>
      <c r="L21" s="41"/>
      <c r="M21" s="39"/>
      <c r="N21" s="42"/>
      <c r="O21" s="8"/>
      <c r="P21" s="44"/>
      <c r="Q21" s="42"/>
      <c r="R21" s="44"/>
      <c r="S21" s="42"/>
      <c r="T21" s="15"/>
      <c r="U21" s="267"/>
      <c r="V21" s="268"/>
      <c r="W21" s="268"/>
      <c r="X21" s="268"/>
      <c r="Y21" s="268"/>
      <c r="Z21" s="268"/>
      <c r="AA21" s="268"/>
      <c r="AB21" s="269"/>
      <c r="AC21" s="2"/>
    </row>
    <row r="22" spans="2:29" ht="90.75" customHeight="1" x14ac:dyDescent="0.2">
      <c r="B22" s="13"/>
      <c r="C22" s="53"/>
      <c r="D22" s="73"/>
      <c r="E22" s="7"/>
      <c r="F22" s="7"/>
      <c r="G22" s="7"/>
      <c r="H22" s="46"/>
      <c r="I22" s="47"/>
      <c r="J22" s="47"/>
      <c r="K22" s="47"/>
      <c r="L22" s="48"/>
      <c r="M22" s="31"/>
      <c r="N22" s="43"/>
      <c r="O22" s="29"/>
      <c r="P22" s="45"/>
      <c r="Q22" s="43"/>
      <c r="R22" s="45"/>
      <c r="S22" s="43"/>
      <c r="T22" s="30"/>
      <c r="U22" s="270"/>
      <c r="V22" s="271"/>
      <c r="W22" s="271"/>
      <c r="X22" s="271"/>
      <c r="Y22" s="271"/>
      <c r="Z22" s="271"/>
      <c r="AA22" s="271"/>
      <c r="AB22" s="272"/>
      <c r="AC22" s="2"/>
    </row>
    <row r="23" spans="2:29" ht="33" customHeight="1" x14ac:dyDescent="0.2">
      <c r="B23" s="13"/>
      <c r="C23" s="52" t="s">
        <v>125</v>
      </c>
      <c r="D23" s="54"/>
      <c r="E23" s="8"/>
      <c r="F23" s="8"/>
      <c r="G23" s="8"/>
      <c r="H23" s="39">
        <v>0</v>
      </c>
      <c r="I23" s="40"/>
      <c r="J23" s="40"/>
      <c r="K23" s="40"/>
      <c r="L23" s="41"/>
      <c r="M23" s="39"/>
      <c r="N23" s="42"/>
      <c r="O23" s="8"/>
      <c r="P23" s="44"/>
      <c r="Q23" s="42"/>
      <c r="R23" s="44"/>
      <c r="S23" s="42"/>
      <c r="T23" s="15"/>
      <c r="U23" s="267"/>
      <c r="V23" s="268"/>
      <c r="W23" s="268"/>
      <c r="X23" s="268"/>
      <c r="Y23" s="268"/>
      <c r="Z23" s="268"/>
      <c r="AA23" s="268"/>
      <c r="AB23" s="269"/>
      <c r="AC23" s="2"/>
    </row>
    <row r="24" spans="2:29" ht="33" customHeight="1" x14ac:dyDescent="0.2">
      <c r="B24" s="13"/>
      <c r="C24" s="53"/>
      <c r="D24" s="73"/>
      <c r="E24" s="7"/>
      <c r="F24" s="7"/>
      <c r="G24" s="7"/>
      <c r="H24" s="46"/>
      <c r="I24" s="47"/>
      <c r="J24" s="47"/>
      <c r="K24" s="47"/>
      <c r="L24" s="48"/>
      <c r="M24" s="31"/>
      <c r="N24" s="43"/>
      <c r="O24" s="29"/>
      <c r="P24" s="45"/>
      <c r="Q24" s="43"/>
      <c r="R24" s="45"/>
      <c r="S24" s="43"/>
      <c r="T24" s="30"/>
      <c r="U24" s="270"/>
      <c r="V24" s="271"/>
      <c r="W24" s="271"/>
      <c r="X24" s="271"/>
      <c r="Y24" s="271"/>
      <c r="Z24" s="271"/>
      <c r="AA24" s="271"/>
      <c r="AB24" s="272"/>
      <c r="AC24" s="2"/>
    </row>
    <row r="25" spans="2:29" ht="54" customHeight="1" x14ac:dyDescent="0.2">
      <c r="B25" s="13"/>
      <c r="C25" s="52" t="s">
        <v>126</v>
      </c>
      <c r="D25" s="54"/>
      <c r="E25" s="8"/>
      <c r="F25" s="8"/>
      <c r="G25" s="8"/>
      <c r="H25" s="39">
        <v>0</v>
      </c>
      <c r="I25" s="40"/>
      <c r="J25" s="40"/>
      <c r="K25" s="40">
        <v>1</v>
      </c>
      <c r="L25" s="41"/>
      <c r="M25" s="39"/>
      <c r="N25" s="42"/>
      <c r="O25" s="8"/>
      <c r="P25" s="44"/>
      <c r="Q25" s="42"/>
      <c r="R25" s="44"/>
      <c r="S25" s="42"/>
      <c r="T25" s="15"/>
      <c r="U25" s="267"/>
      <c r="V25" s="268"/>
      <c r="W25" s="268"/>
      <c r="X25" s="268"/>
      <c r="Y25" s="268"/>
      <c r="Z25" s="268"/>
      <c r="AA25" s="268"/>
      <c r="AB25" s="269"/>
      <c r="AC25" s="2"/>
    </row>
    <row r="26" spans="2:29" ht="84" customHeight="1" x14ac:dyDescent="0.2">
      <c r="B26" s="13"/>
      <c r="C26" s="53"/>
      <c r="D26" s="73"/>
      <c r="E26" s="7"/>
      <c r="F26" s="7"/>
      <c r="G26" s="7"/>
      <c r="H26" s="46"/>
      <c r="I26" s="47"/>
      <c r="J26" s="47"/>
      <c r="K26" s="47"/>
      <c r="L26" s="48"/>
      <c r="M26" s="31"/>
      <c r="N26" s="43"/>
      <c r="O26" s="29"/>
      <c r="P26" s="45"/>
      <c r="Q26" s="43"/>
      <c r="R26" s="45"/>
      <c r="S26" s="43"/>
      <c r="T26" s="30"/>
      <c r="U26" s="270"/>
      <c r="V26" s="271"/>
      <c r="W26" s="271"/>
      <c r="X26" s="271"/>
      <c r="Y26" s="271"/>
      <c r="Z26" s="271"/>
      <c r="AA26" s="271"/>
      <c r="AB26" s="272"/>
      <c r="AC26" s="2"/>
    </row>
    <row r="27" spans="2:29" ht="25.5" customHeight="1" x14ac:dyDescent="0.2">
      <c r="B27" s="13"/>
      <c r="C27" s="52" t="s">
        <v>127</v>
      </c>
      <c r="D27" s="54"/>
      <c r="E27" s="8"/>
      <c r="F27" s="8"/>
      <c r="G27" s="8"/>
      <c r="H27" s="39">
        <v>0</v>
      </c>
      <c r="I27" s="40"/>
      <c r="J27" s="40"/>
      <c r="K27" s="40"/>
      <c r="L27" s="41"/>
      <c r="M27" s="39"/>
      <c r="N27" s="42"/>
      <c r="O27" s="8"/>
      <c r="P27" s="44"/>
      <c r="Q27" s="42"/>
      <c r="R27" s="44"/>
      <c r="S27" s="42"/>
      <c r="T27" s="15"/>
      <c r="U27" s="267"/>
      <c r="V27" s="268"/>
      <c r="W27" s="268"/>
      <c r="X27" s="268"/>
      <c r="Y27" s="268"/>
      <c r="Z27" s="268"/>
      <c r="AA27" s="268"/>
      <c r="AB27" s="269"/>
      <c r="AC27" s="2"/>
    </row>
    <row r="28" spans="2:29" ht="25.5" customHeight="1" x14ac:dyDescent="0.2">
      <c r="B28" s="13"/>
      <c r="C28" s="53"/>
      <c r="D28" s="73"/>
      <c r="E28" s="7"/>
      <c r="F28" s="7"/>
      <c r="G28" s="7"/>
      <c r="H28" s="46"/>
      <c r="I28" s="47"/>
      <c r="J28" s="47"/>
      <c r="K28" s="47"/>
      <c r="L28" s="48"/>
      <c r="M28" s="31"/>
      <c r="N28" s="43"/>
      <c r="O28" s="29"/>
      <c r="P28" s="45"/>
      <c r="Q28" s="43"/>
      <c r="R28" s="45"/>
      <c r="S28" s="43"/>
      <c r="T28" s="30"/>
      <c r="U28" s="270"/>
      <c r="V28" s="271"/>
      <c r="W28" s="271"/>
      <c r="X28" s="271"/>
      <c r="Y28" s="271"/>
      <c r="Z28" s="271"/>
      <c r="AA28" s="271"/>
      <c r="AB28" s="272"/>
      <c r="AC28" s="2"/>
    </row>
    <row r="29" spans="2:29" ht="20.25" customHeight="1" x14ac:dyDescent="0.2">
      <c r="B29" s="13"/>
      <c r="C29" s="52" t="s">
        <v>128</v>
      </c>
      <c r="D29" s="54"/>
      <c r="E29" s="8"/>
      <c r="F29" s="8"/>
      <c r="G29" s="8"/>
      <c r="H29" s="39">
        <v>0</v>
      </c>
      <c r="I29" s="40"/>
      <c r="J29" s="40"/>
      <c r="K29" s="40"/>
      <c r="L29" s="41"/>
      <c r="M29" s="39"/>
      <c r="N29" s="42"/>
      <c r="O29" s="8"/>
      <c r="P29" s="44"/>
      <c r="Q29" s="42"/>
      <c r="R29" s="44"/>
      <c r="S29" s="42"/>
      <c r="T29" s="15"/>
      <c r="U29" s="267"/>
      <c r="V29" s="268"/>
      <c r="W29" s="268"/>
      <c r="X29" s="268"/>
      <c r="Y29" s="268"/>
      <c r="Z29" s="268"/>
      <c r="AA29" s="268"/>
      <c r="AB29" s="269"/>
      <c r="AC29" s="2"/>
    </row>
    <row r="30" spans="2:29" ht="36" customHeight="1" x14ac:dyDescent="0.2">
      <c r="B30" s="13"/>
      <c r="C30" s="53"/>
      <c r="D30" s="73"/>
      <c r="E30" s="7"/>
      <c r="F30" s="7"/>
      <c r="G30" s="7"/>
      <c r="H30" s="46"/>
      <c r="I30" s="47"/>
      <c r="J30" s="47"/>
      <c r="K30" s="47"/>
      <c r="L30" s="48"/>
      <c r="M30" s="31"/>
      <c r="N30" s="43"/>
      <c r="O30" s="29"/>
      <c r="P30" s="45"/>
      <c r="Q30" s="43"/>
      <c r="R30" s="45"/>
      <c r="S30" s="43"/>
      <c r="T30" s="30"/>
      <c r="U30" s="270"/>
      <c r="V30" s="271"/>
      <c r="W30" s="271"/>
      <c r="X30" s="271"/>
      <c r="Y30" s="271"/>
      <c r="Z30" s="271"/>
      <c r="AA30" s="271"/>
      <c r="AB30" s="272"/>
      <c r="AC30" s="2"/>
    </row>
    <row r="31" spans="2:29" ht="14.45" customHeight="1" x14ac:dyDescent="0.2">
      <c r="B31" s="13"/>
      <c r="C31" s="52" t="s">
        <v>129</v>
      </c>
      <c r="D31" s="54"/>
      <c r="E31" s="8"/>
      <c r="F31" s="8"/>
      <c r="G31" s="8"/>
      <c r="H31" s="39">
        <v>0</v>
      </c>
      <c r="I31" s="40"/>
      <c r="J31" s="40"/>
      <c r="K31" s="40"/>
      <c r="L31" s="41"/>
      <c r="M31" s="39"/>
      <c r="N31" s="42"/>
      <c r="O31" s="8"/>
      <c r="P31" s="44"/>
      <c r="Q31" s="42"/>
      <c r="R31" s="44"/>
      <c r="S31" s="42"/>
      <c r="T31" s="15"/>
      <c r="U31" s="267"/>
      <c r="V31" s="268"/>
      <c r="W31" s="268"/>
      <c r="X31" s="268"/>
      <c r="Y31" s="268"/>
      <c r="Z31" s="268"/>
      <c r="AA31" s="268"/>
      <c r="AB31" s="269"/>
      <c r="AC31" s="2"/>
    </row>
    <row r="32" spans="2:29" ht="42" customHeight="1" x14ac:dyDescent="0.2">
      <c r="B32" s="13"/>
      <c r="C32" s="53"/>
      <c r="D32" s="73"/>
      <c r="E32" s="7"/>
      <c r="F32" s="7"/>
      <c r="G32" s="7"/>
      <c r="H32" s="46"/>
      <c r="I32" s="47"/>
      <c r="J32" s="47"/>
      <c r="K32" s="47"/>
      <c r="L32" s="48"/>
      <c r="M32" s="31"/>
      <c r="N32" s="43"/>
      <c r="O32" s="29"/>
      <c r="P32" s="45"/>
      <c r="Q32" s="43"/>
      <c r="R32" s="45"/>
      <c r="S32" s="43"/>
      <c r="T32" s="30"/>
      <c r="U32" s="270"/>
      <c r="V32" s="271"/>
      <c r="W32" s="271"/>
      <c r="X32" s="271"/>
      <c r="Y32" s="271"/>
      <c r="Z32" s="271"/>
      <c r="AA32" s="271"/>
      <c r="AB32" s="272"/>
      <c r="AC32" s="2"/>
    </row>
    <row r="33" spans="2:29" ht="111.75" customHeight="1" x14ac:dyDescent="0.2">
      <c r="B33" s="13"/>
      <c r="C33" s="52" t="s">
        <v>130</v>
      </c>
      <c r="D33" s="54"/>
      <c r="E33" s="8"/>
      <c r="F33" s="8"/>
      <c r="G33" s="8"/>
      <c r="H33" s="39" t="s">
        <v>173</v>
      </c>
      <c r="I33" s="40"/>
      <c r="J33" s="40"/>
      <c r="K33" s="40"/>
      <c r="L33" s="41"/>
      <c r="M33" s="39"/>
      <c r="N33" s="42"/>
      <c r="O33" s="8"/>
      <c r="P33" s="44"/>
      <c r="Q33" s="42"/>
      <c r="R33" s="44"/>
      <c r="S33" s="42"/>
      <c r="T33" s="15"/>
      <c r="U33" s="267"/>
      <c r="V33" s="268"/>
      <c r="W33" s="268"/>
      <c r="X33" s="268"/>
      <c r="Y33" s="268"/>
      <c r="Z33" s="268"/>
      <c r="AA33" s="268"/>
      <c r="AB33" s="269"/>
      <c r="AC33" s="2"/>
    </row>
    <row r="34" spans="2:29" ht="49.5" customHeight="1" x14ac:dyDescent="0.2">
      <c r="B34" s="13"/>
      <c r="C34" s="53"/>
      <c r="D34" s="73"/>
      <c r="E34" s="7"/>
      <c r="F34" s="7"/>
      <c r="G34" s="7"/>
      <c r="H34" s="46"/>
      <c r="I34" s="47"/>
      <c r="J34" s="47"/>
      <c r="K34" s="47"/>
      <c r="L34" s="48"/>
      <c r="M34" s="31"/>
      <c r="N34" s="43"/>
      <c r="O34" s="29"/>
      <c r="P34" s="45"/>
      <c r="Q34" s="43"/>
      <c r="R34" s="45"/>
      <c r="S34" s="43"/>
      <c r="T34" s="30"/>
      <c r="U34" s="270"/>
      <c r="V34" s="271"/>
      <c r="W34" s="271"/>
      <c r="X34" s="271"/>
      <c r="Y34" s="271"/>
      <c r="Z34" s="271"/>
      <c r="AA34" s="271"/>
      <c r="AB34" s="272"/>
      <c r="AC34" s="2"/>
    </row>
    <row r="35" spans="2:29" ht="18.75" customHeight="1" x14ac:dyDescent="0.2">
      <c r="B35" s="13"/>
      <c r="C35" s="52" t="s">
        <v>131</v>
      </c>
      <c r="D35" s="54"/>
      <c r="E35" s="8"/>
      <c r="F35" s="8"/>
      <c r="G35" s="8"/>
      <c r="H35" s="39">
        <v>0</v>
      </c>
      <c r="I35" s="40"/>
      <c r="J35" s="40"/>
      <c r="K35" s="40"/>
      <c r="L35" s="41"/>
      <c r="M35" s="39"/>
      <c r="N35" s="42"/>
      <c r="O35" s="8"/>
      <c r="P35" s="44"/>
      <c r="Q35" s="42"/>
      <c r="R35" s="44"/>
      <c r="S35" s="42"/>
      <c r="T35" s="15"/>
      <c r="U35" s="267"/>
      <c r="V35" s="268"/>
      <c r="W35" s="268"/>
      <c r="X35" s="268"/>
      <c r="Y35" s="268"/>
      <c r="Z35" s="268"/>
      <c r="AA35" s="268"/>
      <c r="AB35" s="269"/>
      <c r="AC35" s="2"/>
    </row>
    <row r="36" spans="2:29" ht="7.5" customHeight="1" x14ac:dyDescent="0.2">
      <c r="B36" s="13"/>
      <c r="C36" s="53"/>
      <c r="D36" s="73"/>
      <c r="E36" s="7"/>
      <c r="F36" s="7"/>
      <c r="G36" s="7"/>
      <c r="H36" s="46"/>
      <c r="I36" s="47"/>
      <c r="J36" s="47"/>
      <c r="K36" s="47"/>
      <c r="L36" s="48"/>
      <c r="M36" s="31"/>
      <c r="N36" s="43"/>
      <c r="O36" s="29"/>
      <c r="P36" s="45"/>
      <c r="Q36" s="43"/>
      <c r="R36" s="45"/>
      <c r="S36" s="43"/>
      <c r="T36" s="30"/>
      <c r="U36" s="270"/>
      <c r="V36" s="271"/>
      <c r="W36" s="271"/>
      <c r="X36" s="271"/>
      <c r="Y36" s="271"/>
      <c r="Z36" s="271"/>
      <c r="AA36" s="271"/>
      <c r="AB36" s="272"/>
      <c r="AC36" s="2"/>
    </row>
    <row r="37" spans="2:29" ht="29.25" customHeight="1" x14ac:dyDescent="0.2">
      <c r="B37" s="13"/>
      <c r="C37" s="52" t="s">
        <v>132</v>
      </c>
      <c r="D37" s="54"/>
      <c r="E37" s="8"/>
      <c r="F37" s="8"/>
      <c r="G37" s="8"/>
      <c r="H37" s="39">
        <v>0</v>
      </c>
      <c r="I37" s="40"/>
      <c r="J37" s="40"/>
      <c r="K37" s="40"/>
      <c r="L37" s="41"/>
      <c r="M37" s="39"/>
      <c r="N37" s="42"/>
      <c r="O37" s="8"/>
      <c r="P37" s="44"/>
      <c r="Q37" s="42"/>
      <c r="R37" s="44"/>
      <c r="S37" s="42"/>
      <c r="T37" s="15"/>
      <c r="U37" s="267"/>
      <c r="V37" s="277"/>
      <c r="W37" s="277"/>
      <c r="X37" s="277"/>
      <c r="Y37" s="277"/>
      <c r="Z37" s="277"/>
      <c r="AA37" s="277"/>
      <c r="AB37" s="278"/>
      <c r="AC37" s="2"/>
    </row>
    <row r="38" spans="2:29" ht="29.25" customHeight="1" x14ac:dyDescent="0.2">
      <c r="B38" s="13"/>
      <c r="C38" s="53"/>
      <c r="D38" s="73"/>
      <c r="E38" s="7"/>
      <c r="F38" s="7"/>
      <c r="G38" s="7"/>
      <c r="H38" s="46"/>
      <c r="I38" s="47"/>
      <c r="J38" s="47"/>
      <c r="K38" s="47"/>
      <c r="L38" s="48"/>
      <c r="M38" s="31"/>
      <c r="N38" s="43"/>
      <c r="O38" s="29"/>
      <c r="P38" s="45"/>
      <c r="Q38" s="43"/>
      <c r="R38" s="45"/>
      <c r="S38" s="43"/>
      <c r="T38" s="30"/>
      <c r="U38" s="279"/>
      <c r="V38" s="280"/>
      <c r="W38" s="280"/>
      <c r="X38" s="280"/>
      <c r="Y38" s="280"/>
      <c r="Z38" s="280"/>
      <c r="AA38" s="280"/>
      <c r="AB38" s="281"/>
      <c r="AC38" s="2"/>
    </row>
    <row r="39" spans="2:29" ht="14.45" customHeight="1" x14ac:dyDescent="0.2">
      <c r="B39" s="13"/>
      <c r="C39" s="52" t="s">
        <v>133</v>
      </c>
      <c r="D39" s="54"/>
      <c r="E39" s="8"/>
      <c r="F39" s="8"/>
      <c r="G39" s="8"/>
      <c r="H39" s="39">
        <v>0</v>
      </c>
      <c r="I39" s="40"/>
      <c r="J39" s="40"/>
      <c r="K39" s="40">
        <v>1</v>
      </c>
      <c r="L39" s="41"/>
      <c r="M39" s="39"/>
      <c r="N39" s="42"/>
      <c r="O39" s="8"/>
      <c r="P39" s="44"/>
      <c r="Q39" s="42"/>
      <c r="R39" s="44"/>
      <c r="S39" s="42"/>
      <c r="T39" s="15"/>
      <c r="U39" s="267"/>
      <c r="V39" s="268"/>
      <c r="W39" s="268"/>
      <c r="X39" s="268"/>
      <c r="Y39" s="268"/>
      <c r="Z39" s="268"/>
      <c r="AA39" s="268"/>
      <c r="AB39" s="269"/>
      <c r="AC39" s="2"/>
    </row>
    <row r="40" spans="2:29" ht="21.75" customHeight="1" x14ac:dyDescent="0.2">
      <c r="B40" s="13"/>
      <c r="C40" s="53" t="s">
        <v>134</v>
      </c>
      <c r="D40" s="73"/>
      <c r="E40" s="7"/>
      <c r="F40" s="7"/>
      <c r="G40" s="7"/>
      <c r="H40" s="46"/>
      <c r="I40" s="47"/>
      <c r="J40" s="47"/>
      <c r="K40" s="47"/>
      <c r="L40" s="48"/>
      <c r="M40" s="31"/>
      <c r="N40" s="43"/>
      <c r="O40" s="29"/>
      <c r="P40" s="45"/>
      <c r="Q40" s="43"/>
      <c r="R40" s="45"/>
      <c r="S40" s="43"/>
      <c r="T40" s="30"/>
      <c r="U40" s="270"/>
      <c r="V40" s="271"/>
      <c r="W40" s="271"/>
      <c r="X40" s="271"/>
      <c r="Y40" s="271"/>
      <c r="Z40" s="271"/>
      <c r="AA40" s="271"/>
      <c r="AB40" s="272"/>
      <c r="AC40" s="2"/>
    </row>
    <row r="41" spans="2:29" ht="14.45" customHeight="1" x14ac:dyDescent="0.2">
      <c r="B41" s="13"/>
      <c r="C41" s="52" t="s">
        <v>135</v>
      </c>
      <c r="D41" s="54"/>
      <c r="E41" s="8"/>
      <c r="F41" s="8"/>
      <c r="G41" s="8"/>
      <c r="H41" s="39" t="s">
        <v>173</v>
      </c>
      <c r="I41" s="40"/>
      <c r="J41" s="40"/>
      <c r="K41" s="40"/>
      <c r="L41" s="41"/>
      <c r="M41" s="39"/>
      <c r="N41" s="42"/>
      <c r="O41" s="8"/>
      <c r="P41" s="44"/>
      <c r="Q41" s="42"/>
      <c r="R41" s="44"/>
      <c r="S41" s="42"/>
      <c r="T41" s="15"/>
      <c r="U41" s="146"/>
      <c r="V41" s="147"/>
      <c r="W41" s="147"/>
      <c r="X41" s="147"/>
      <c r="Y41" s="147"/>
      <c r="Z41" s="147"/>
      <c r="AA41" s="147"/>
      <c r="AB41" s="148"/>
      <c r="AC41" s="2"/>
    </row>
    <row r="42" spans="2:29" ht="14.45" customHeight="1" x14ac:dyDescent="0.2">
      <c r="B42" s="13"/>
      <c r="C42" s="53"/>
      <c r="D42" s="73"/>
      <c r="E42" s="7"/>
      <c r="F42" s="7"/>
      <c r="G42" s="7"/>
      <c r="H42" s="46"/>
      <c r="I42" s="47"/>
      <c r="J42" s="47"/>
      <c r="K42" s="47"/>
      <c r="L42" s="48"/>
      <c r="M42" s="31"/>
      <c r="N42" s="43"/>
      <c r="O42" s="29"/>
      <c r="P42" s="45"/>
      <c r="Q42" s="43"/>
      <c r="R42" s="45"/>
      <c r="S42" s="43"/>
      <c r="T42" s="30"/>
      <c r="U42" s="149"/>
      <c r="V42" s="150"/>
      <c r="W42" s="150"/>
      <c r="X42" s="150"/>
      <c r="Y42" s="150"/>
      <c r="Z42" s="150"/>
      <c r="AA42" s="150"/>
      <c r="AB42" s="151"/>
      <c r="AC42" s="2"/>
    </row>
    <row r="43" spans="2:29" ht="14.45" customHeight="1" x14ac:dyDescent="0.2">
      <c r="B43" s="13"/>
      <c r="C43" s="52" t="s">
        <v>136</v>
      </c>
      <c r="D43" s="54"/>
      <c r="E43" s="8"/>
      <c r="F43" s="8"/>
      <c r="G43" s="8"/>
      <c r="H43" s="39" t="s">
        <v>173</v>
      </c>
      <c r="I43" s="40"/>
      <c r="J43" s="40"/>
      <c r="K43" s="40"/>
      <c r="L43" s="41"/>
      <c r="M43" s="39"/>
      <c r="N43" s="42"/>
      <c r="O43" s="8"/>
      <c r="P43" s="44"/>
      <c r="Q43" s="42"/>
      <c r="R43" s="44"/>
      <c r="S43" s="42"/>
      <c r="T43" s="15"/>
      <c r="U43" s="146"/>
      <c r="V43" s="147"/>
      <c r="W43" s="147"/>
      <c r="X43" s="147"/>
      <c r="Y43" s="147"/>
      <c r="Z43" s="147"/>
      <c r="AA43" s="147"/>
      <c r="AB43" s="148"/>
      <c r="AC43" s="2"/>
    </row>
    <row r="44" spans="2:29" ht="14.45" customHeight="1" x14ac:dyDescent="0.2">
      <c r="B44" s="13"/>
      <c r="C44" s="53" t="s">
        <v>137</v>
      </c>
      <c r="D44" s="73"/>
      <c r="E44" s="7"/>
      <c r="F44" s="7"/>
      <c r="G44" s="7"/>
      <c r="H44" s="46"/>
      <c r="I44" s="47"/>
      <c r="J44" s="47"/>
      <c r="K44" s="47"/>
      <c r="L44" s="48"/>
      <c r="M44" s="31"/>
      <c r="N44" s="43"/>
      <c r="O44" s="29"/>
      <c r="P44" s="45"/>
      <c r="Q44" s="43"/>
      <c r="R44" s="45"/>
      <c r="S44" s="43"/>
      <c r="T44" s="30"/>
      <c r="U44" s="149"/>
      <c r="V44" s="150"/>
      <c r="W44" s="150"/>
      <c r="X44" s="150"/>
      <c r="Y44" s="150"/>
      <c r="Z44" s="150"/>
      <c r="AA44" s="150"/>
      <c r="AB44" s="151"/>
      <c r="AC44" s="2"/>
    </row>
    <row r="45" spans="2:29" ht="14.45" customHeight="1" x14ac:dyDescent="0.2">
      <c r="B45" s="13"/>
      <c r="C45" s="52" t="s">
        <v>138</v>
      </c>
      <c r="D45" s="54"/>
      <c r="E45" s="8"/>
      <c r="F45" s="8"/>
      <c r="G45" s="8"/>
      <c r="H45" s="39" t="s">
        <v>173</v>
      </c>
      <c r="I45" s="40"/>
      <c r="J45" s="40"/>
      <c r="K45" s="40"/>
      <c r="L45" s="41"/>
      <c r="M45" s="39"/>
      <c r="N45" s="42"/>
      <c r="O45" s="8"/>
      <c r="P45" s="44"/>
      <c r="Q45" s="42"/>
      <c r="R45" s="44"/>
      <c r="S45" s="42"/>
      <c r="T45" s="15"/>
      <c r="U45" s="146"/>
      <c r="V45" s="147"/>
      <c r="W45" s="147"/>
      <c r="X45" s="147"/>
      <c r="Y45" s="147"/>
      <c r="Z45" s="147"/>
      <c r="AA45" s="147"/>
      <c r="AB45" s="148"/>
      <c r="AC45" s="2"/>
    </row>
    <row r="46" spans="2:29" ht="14.45" customHeight="1" x14ac:dyDescent="0.2">
      <c r="B46" s="13"/>
      <c r="C46" s="53"/>
      <c r="D46" s="73"/>
      <c r="E46" s="7"/>
      <c r="F46" s="7"/>
      <c r="G46" s="7"/>
      <c r="H46" s="46"/>
      <c r="I46" s="47"/>
      <c r="J46" s="47"/>
      <c r="K46" s="47"/>
      <c r="L46" s="48"/>
      <c r="M46" s="31"/>
      <c r="N46" s="43"/>
      <c r="O46" s="29"/>
      <c r="P46" s="45"/>
      <c r="Q46" s="43"/>
      <c r="R46" s="45"/>
      <c r="S46" s="43"/>
      <c r="T46" s="30"/>
      <c r="U46" s="149"/>
      <c r="V46" s="150"/>
      <c r="W46" s="150"/>
      <c r="X46" s="150"/>
      <c r="Y46" s="150"/>
      <c r="Z46" s="150"/>
      <c r="AA46" s="150"/>
      <c r="AB46" s="151"/>
      <c r="AC46" s="2"/>
    </row>
    <row r="47" spans="2:29" ht="14.45" customHeight="1" x14ac:dyDescent="0.2">
      <c r="B47" s="13"/>
      <c r="C47" s="52" t="s">
        <v>139</v>
      </c>
      <c r="D47" s="54"/>
      <c r="E47" s="8"/>
      <c r="F47" s="8"/>
      <c r="G47" s="8"/>
      <c r="H47" s="39">
        <v>0</v>
      </c>
      <c r="I47" s="40"/>
      <c r="J47" s="40"/>
      <c r="K47" s="40">
        <v>1</v>
      </c>
      <c r="L47" s="41"/>
      <c r="M47" s="39"/>
      <c r="N47" s="42"/>
      <c r="O47" s="8"/>
      <c r="P47" s="44"/>
      <c r="Q47" s="42"/>
      <c r="R47" s="44"/>
      <c r="S47" s="42"/>
      <c r="T47" s="15"/>
      <c r="U47" s="267"/>
      <c r="V47" s="268"/>
      <c r="W47" s="268"/>
      <c r="X47" s="268"/>
      <c r="Y47" s="268"/>
      <c r="Z47" s="268"/>
      <c r="AA47" s="268"/>
      <c r="AB47" s="269"/>
      <c r="AC47" s="2"/>
    </row>
    <row r="48" spans="2:29" ht="14.45" customHeight="1" x14ac:dyDescent="0.2">
      <c r="B48" s="13"/>
      <c r="C48" s="53"/>
      <c r="D48" s="73"/>
      <c r="E48" s="7"/>
      <c r="F48" s="7"/>
      <c r="G48" s="7"/>
      <c r="H48" s="46"/>
      <c r="I48" s="47"/>
      <c r="J48" s="47"/>
      <c r="K48" s="47"/>
      <c r="L48" s="48"/>
      <c r="M48" s="31"/>
      <c r="N48" s="43"/>
      <c r="O48" s="29"/>
      <c r="P48" s="45"/>
      <c r="Q48" s="43"/>
      <c r="R48" s="45"/>
      <c r="S48" s="43"/>
      <c r="T48" s="30"/>
      <c r="U48" s="270"/>
      <c r="V48" s="271"/>
      <c r="W48" s="271"/>
      <c r="X48" s="271"/>
      <c r="Y48" s="271"/>
      <c r="Z48" s="271"/>
      <c r="AA48" s="271"/>
      <c r="AB48" s="272"/>
      <c r="AC48" s="2"/>
    </row>
    <row r="49" spans="2:29" ht="14.45" customHeight="1" x14ac:dyDescent="0.2">
      <c r="B49" s="13"/>
      <c r="C49" s="52" t="s">
        <v>140</v>
      </c>
      <c r="D49" s="54"/>
      <c r="E49" s="8"/>
      <c r="F49" s="8"/>
      <c r="G49" s="8"/>
      <c r="H49" s="39" t="s">
        <v>173</v>
      </c>
      <c r="I49" s="40"/>
      <c r="J49" s="40"/>
      <c r="K49" s="40"/>
      <c r="L49" s="41"/>
      <c r="M49" s="39"/>
      <c r="N49" s="42"/>
      <c r="O49" s="8"/>
      <c r="P49" s="44"/>
      <c r="Q49" s="42"/>
      <c r="R49" s="44"/>
      <c r="S49" s="42"/>
      <c r="T49" s="15"/>
      <c r="U49" s="146"/>
      <c r="V49" s="147"/>
      <c r="W49" s="147"/>
      <c r="X49" s="147"/>
      <c r="Y49" s="147"/>
      <c r="Z49" s="147"/>
      <c r="AA49" s="147"/>
      <c r="AB49" s="148"/>
      <c r="AC49" s="2"/>
    </row>
    <row r="50" spans="2:29" ht="14.45" customHeight="1" x14ac:dyDescent="0.2">
      <c r="B50" s="13"/>
      <c r="C50" s="53"/>
      <c r="D50" s="73"/>
      <c r="E50" s="7"/>
      <c r="F50" s="7"/>
      <c r="G50" s="7"/>
      <c r="H50" s="46"/>
      <c r="I50" s="47"/>
      <c r="J50" s="47"/>
      <c r="K50" s="47"/>
      <c r="L50" s="48"/>
      <c r="M50" s="31"/>
      <c r="N50" s="43"/>
      <c r="O50" s="29"/>
      <c r="P50" s="45"/>
      <c r="Q50" s="43"/>
      <c r="R50" s="45"/>
      <c r="S50" s="43"/>
      <c r="T50" s="30"/>
      <c r="U50" s="149"/>
      <c r="V50" s="150"/>
      <c r="W50" s="150"/>
      <c r="X50" s="150"/>
      <c r="Y50" s="150"/>
      <c r="Z50" s="150"/>
      <c r="AA50" s="150"/>
      <c r="AB50" s="151"/>
      <c r="AC50" s="2"/>
    </row>
    <row r="51" spans="2:29" ht="14.45" customHeight="1" x14ac:dyDescent="0.2">
      <c r="B51" s="13"/>
      <c r="C51" s="52" t="s">
        <v>141</v>
      </c>
      <c r="D51" s="54"/>
      <c r="E51" s="8"/>
      <c r="F51" s="8"/>
      <c r="G51" s="8"/>
      <c r="H51" s="39">
        <v>0</v>
      </c>
      <c r="I51" s="40"/>
      <c r="J51" s="40"/>
      <c r="K51" s="40"/>
      <c r="L51" s="41"/>
      <c r="M51" s="39"/>
      <c r="N51" s="42"/>
      <c r="O51" s="8"/>
      <c r="P51" s="44"/>
      <c r="Q51" s="42"/>
      <c r="R51" s="44"/>
      <c r="S51" s="42"/>
      <c r="T51" s="15"/>
      <c r="U51" s="267"/>
      <c r="V51" s="268"/>
      <c r="W51" s="268"/>
      <c r="X51" s="268"/>
      <c r="Y51" s="268"/>
      <c r="Z51" s="268"/>
      <c r="AA51" s="268"/>
      <c r="AB51" s="269"/>
      <c r="AC51" s="2"/>
    </row>
    <row r="52" spans="2:29" ht="14.45" customHeight="1" x14ac:dyDescent="0.2">
      <c r="B52" s="13"/>
      <c r="C52" s="53"/>
      <c r="D52" s="73"/>
      <c r="E52" s="7"/>
      <c r="F52" s="7"/>
      <c r="G52" s="7"/>
      <c r="H52" s="46"/>
      <c r="I52" s="47"/>
      <c r="J52" s="47"/>
      <c r="K52" s="47"/>
      <c r="L52" s="48"/>
      <c r="M52" s="31"/>
      <c r="N52" s="43"/>
      <c r="O52" s="29"/>
      <c r="P52" s="45"/>
      <c r="Q52" s="43"/>
      <c r="R52" s="45"/>
      <c r="S52" s="43"/>
      <c r="T52" s="30"/>
      <c r="U52" s="270"/>
      <c r="V52" s="271"/>
      <c r="W52" s="271"/>
      <c r="X52" s="271"/>
      <c r="Y52" s="271"/>
      <c r="Z52" s="271"/>
      <c r="AA52" s="271"/>
      <c r="AB52" s="272"/>
      <c r="AC52" s="2"/>
    </row>
    <row r="53" spans="2:29" ht="17.100000000000001" customHeight="1" x14ac:dyDescent="0.2">
      <c r="B53" s="13"/>
      <c r="C53" s="54" t="s">
        <v>142</v>
      </c>
      <c r="D53" s="54"/>
      <c r="E53" s="8"/>
      <c r="F53" s="18"/>
      <c r="G53" s="18"/>
      <c r="H53" s="282"/>
      <c r="I53" s="282"/>
      <c r="J53" s="282"/>
      <c r="K53" s="282"/>
      <c r="L53" s="282"/>
      <c r="M53" s="282"/>
      <c r="N53" s="282"/>
      <c r="O53" s="282"/>
      <c r="P53" s="282"/>
      <c r="Q53" s="282"/>
      <c r="R53" s="282"/>
      <c r="S53" s="282"/>
      <c r="T53" s="282"/>
      <c r="U53" s="282"/>
      <c r="V53" s="282"/>
      <c r="W53" s="282"/>
      <c r="X53" s="282"/>
      <c r="Y53" s="282"/>
      <c r="Z53" s="282"/>
      <c r="AA53" s="282"/>
      <c r="AB53" s="282"/>
      <c r="AC53" s="9"/>
    </row>
    <row r="54" spans="2:29" ht="21" customHeight="1" thickBot="1" x14ac:dyDescent="0.25">
      <c r="B54" s="14"/>
      <c r="C54" s="16"/>
      <c r="D54" s="16"/>
      <c r="E54" s="16"/>
      <c r="F54" s="16"/>
      <c r="G54" s="16"/>
      <c r="H54" s="283"/>
      <c r="I54" s="283"/>
      <c r="J54" s="283"/>
      <c r="K54" s="283"/>
      <c r="L54" s="283"/>
      <c r="M54" s="283"/>
      <c r="N54" s="283"/>
      <c r="O54" s="283"/>
      <c r="P54" s="283"/>
      <c r="Q54" s="283"/>
      <c r="R54" s="283"/>
      <c r="S54" s="283"/>
      <c r="T54" s="283"/>
      <c r="U54" s="283"/>
      <c r="V54" s="283"/>
      <c r="W54" s="283"/>
      <c r="X54" s="283"/>
      <c r="Y54" s="283"/>
      <c r="Z54" s="283"/>
      <c r="AA54" s="283"/>
      <c r="AB54" s="283"/>
      <c r="AC54" s="17"/>
    </row>
    <row r="55" spans="2:29" ht="13.5" thickTop="1" x14ac:dyDescent="0.2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2:29" x14ac:dyDescent="0.2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2:29" x14ac:dyDescent="0.2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2:29" x14ac:dyDescent="0.2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2:29" x14ac:dyDescent="0.2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2:29" x14ac:dyDescent="0.2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2:29" x14ac:dyDescent="0.2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2:29" x14ac:dyDescent="0.2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2:29" x14ac:dyDescent="0.2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2:29" x14ac:dyDescent="0.2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3:29" x14ac:dyDescent="0.2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3:29" x14ac:dyDescent="0.2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</sheetData>
  <mergeCells count="37">
    <mergeCell ref="U37:AB38"/>
    <mergeCell ref="H53:AB54"/>
    <mergeCell ref="U47:AB48"/>
    <mergeCell ref="U39:AB40"/>
    <mergeCell ref="U21:AB22"/>
    <mergeCell ref="U29:AB30"/>
    <mergeCell ref="U31:AB32"/>
    <mergeCell ref="U33:AB34"/>
    <mergeCell ref="U35:AB36"/>
    <mergeCell ref="U23:AB24"/>
    <mergeCell ref="U25:AB26"/>
    <mergeCell ref="U51:AB52"/>
    <mergeCell ref="U27:AB28"/>
    <mergeCell ref="K8:L8"/>
    <mergeCell ref="N18:P18"/>
    <mergeCell ref="Q18:R18"/>
    <mergeCell ref="S18:T18"/>
    <mergeCell ref="U19:AB20"/>
    <mergeCell ref="U18:AB18"/>
    <mergeCell ref="P11:Q11"/>
    <mergeCell ref="U11:W11"/>
    <mergeCell ref="AA14:AB14"/>
    <mergeCell ref="E14:F14"/>
    <mergeCell ref="K14:M14"/>
    <mergeCell ref="U14:Z14"/>
    <mergeCell ref="M17:T17"/>
    <mergeCell ref="C18:G18"/>
    <mergeCell ref="N14:T14"/>
    <mergeCell ref="G14:J14"/>
    <mergeCell ref="P7:U7"/>
    <mergeCell ref="W7:AB7"/>
    <mergeCell ref="M7:N7"/>
    <mergeCell ref="C1:AB1"/>
    <mergeCell ref="C2:AB2"/>
    <mergeCell ref="C3:AB3"/>
    <mergeCell ref="C4:AB4"/>
    <mergeCell ref="C5:AB5"/>
  </mergeCells>
  <printOptions horizontalCentered="1"/>
  <pageMargins left="0.59055118110236227" right="0.59055118110236227" top="0.98425196850393704" bottom="0.98425196850393704" header="0.31496062992125984" footer="0.31496062992125984"/>
  <pageSetup scale="9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02"/>
  <sheetViews>
    <sheetView view="pageBreakPreview" topLeftCell="A54" zoomScale="90" zoomScaleNormal="100" zoomScaleSheetLayoutView="90" workbookViewId="0">
      <selection activeCell="N20" sqref="N20"/>
    </sheetView>
  </sheetViews>
  <sheetFormatPr baseColWidth="10" defaultColWidth="11.5703125" defaultRowHeight="12.75" x14ac:dyDescent="0.2"/>
  <cols>
    <col min="1" max="1" width="13.5703125" style="126" customWidth="1"/>
    <col min="2" max="2" width="12" style="126" customWidth="1"/>
    <col min="3" max="3" width="6.7109375" style="126" customWidth="1"/>
    <col min="4" max="8" width="11.5703125" style="126" customWidth="1"/>
    <col min="9" max="9" width="2.28515625" style="126" customWidth="1"/>
    <col min="10" max="10" width="1.28515625" style="126" customWidth="1"/>
    <col min="11" max="256" width="11.5703125" style="126"/>
    <col min="257" max="257" width="13.5703125" style="126" customWidth="1"/>
    <col min="258" max="258" width="12" style="126" customWidth="1"/>
    <col min="259" max="259" width="6.7109375" style="126" customWidth="1"/>
    <col min="260" max="264" width="11.5703125" style="126" customWidth="1"/>
    <col min="265" max="265" width="2.28515625" style="126" customWidth="1"/>
    <col min="266" max="266" width="1.28515625" style="126" customWidth="1"/>
    <col min="267" max="512" width="11.5703125" style="126"/>
    <col min="513" max="513" width="13.5703125" style="126" customWidth="1"/>
    <col min="514" max="514" width="12" style="126" customWidth="1"/>
    <col min="515" max="515" width="6.7109375" style="126" customWidth="1"/>
    <col min="516" max="520" width="11.5703125" style="126" customWidth="1"/>
    <col min="521" max="521" width="2.28515625" style="126" customWidth="1"/>
    <col min="522" max="522" width="1.28515625" style="126" customWidth="1"/>
    <col min="523" max="768" width="11.5703125" style="126"/>
    <col min="769" max="769" width="13.5703125" style="126" customWidth="1"/>
    <col min="770" max="770" width="12" style="126" customWidth="1"/>
    <col min="771" max="771" width="6.7109375" style="126" customWidth="1"/>
    <col min="772" max="776" width="11.5703125" style="126" customWidth="1"/>
    <col min="777" max="777" width="2.28515625" style="126" customWidth="1"/>
    <col min="778" max="778" width="1.28515625" style="126" customWidth="1"/>
    <col min="779" max="1024" width="11.5703125" style="126"/>
    <col min="1025" max="1025" width="13.5703125" style="126" customWidth="1"/>
    <col min="1026" max="1026" width="12" style="126" customWidth="1"/>
    <col min="1027" max="1027" width="6.7109375" style="126" customWidth="1"/>
    <col min="1028" max="1032" width="11.5703125" style="126" customWidth="1"/>
    <col min="1033" max="1033" width="2.28515625" style="126" customWidth="1"/>
    <col min="1034" max="1034" width="1.28515625" style="126" customWidth="1"/>
    <col min="1035" max="1280" width="11.5703125" style="126"/>
    <col min="1281" max="1281" width="13.5703125" style="126" customWidth="1"/>
    <col min="1282" max="1282" width="12" style="126" customWidth="1"/>
    <col min="1283" max="1283" width="6.7109375" style="126" customWidth="1"/>
    <col min="1284" max="1288" width="11.5703125" style="126" customWidth="1"/>
    <col min="1289" max="1289" width="2.28515625" style="126" customWidth="1"/>
    <col min="1290" max="1290" width="1.28515625" style="126" customWidth="1"/>
    <col min="1291" max="1536" width="11.5703125" style="126"/>
    <col min="1537" max="1537" width="13.5703125" style="126" customWidth="1"/>
    <col min="1538" max="1538" width="12" style="126" customWidth="1"/>
    <col min="1539" max="1539" width="6.7109375" style="126" customWidth="1"/>
    <col min="1540" max="1544" width="11.5703125" style="126" customWidth="1"/>
    <col min="1545" max="1545" width="2.28515625" style="126" customWidth="1"/>
    <col min="1546" max="1546" width="1.28515625" style="126" customWidth="1"/>
    <col min="1547" max="1792" width="11.5703125" style="126"/>
    <col min="1793" max="1793" width="13.5703125" style="126" customWidth="1"/>
    <col min="1794" max="1794" width="12" style="126" customWidth="1"/>
    <col min="1795" max="1795" width="6.7109375" style="126" customWidth="1"/>
    <col min="1796" max="1800" width="11.5703125" style="126" customWidth="1"/>
    <col min="1801" max="1801" width="2.28515625" style="126" customWidth="1"/>
    <col min="1802" max="1802" width="1.28515625" style="126" customWidth="1"/>
    <col min="1803" max="2048" width="11.5703125" style="126"/>
    <col min="2049" max="2049" width="13.5703125" style="126" customWidth="1"/>
    <col min="2050" max="2050" width="12" style="126" customWidth="1"/>
    <col min="2051" max="2051" width="6.7109375" style="126" customWidth="1"/>
    <col min="2052" max="2056" width="11.5703125" style="126" customWidth="1"/>
    <col min="2057" max="2057" width="2.28515625" style="126" customWidth="1"/>
    <col min="2058" max="2058" width="1.28515625" style="126" customWidth="1"/>
    <col min="2059" max="2304" width="11.5703125" style="126"/>
    <col min="2305" max="2305" width="13.5703125" style="126" customWidth="1"/>
    <col min="2306" max="2306" width="12" style="126" customWidth="1"/>
    <col min="2307" max="2307" width="6.7109375" style="126" customWidth="1"/>
    <col min="2308" max="2312" width="11.5703125" style="126" customWidth="1"/>
    <col min="2313" max="2313" width="2.28515625" style="126" customWidth="1"/>
    <col min="2314" max="2314" width="1.28515625" style="126" customWidth="1"/>
    <col min="2315" max="2560" width="11.5703125" style="126"/>
    <col min="2561" max="2561" width="13.5703125" style="126" customWidth="1"/>
    <col min="2562" max="2562" width="12" style="126" customWidth="1"/>
    <col min="2563" max="2563" width="6.7109375" style="126" customWidth="1"/>
    <col min="2564" max="2568" width="11.5703125" style="126" customWidth="1"/>
    <col min="2569" max="2569" width="2.28515625" style="126" customWidth="1"/>
    <col min="2570" max="2570" width="1.28515625" style="126" customWidth="1"/>
    <col min="2571" max="2816" width="11.5703125" style="126"/>
    <col min="2817" max="2817" width="13.5703125" style="126" customWidth="1"/>
    <col min="2818" max="2818" width="12" style="126" customWidth="1"/>
    <col min="2819" max="2819" width="6.7109375" style="126" customWidth="1"/>
    <col min="2820" max="2824" width="11.5703125" style="126" customWidth="1"/>
    <col min="2825" max="2825" width="2.28515625" style="126" customWidth="1"/>
    <col min="2826" max="2826" width="1.28515625" style="126" customWidth="1"/>
    <col min="2827" max="3072" width="11.5703125" style="126"/>
    <col min="3073" max="3073" width="13.5703125" style="126" customWidth="1"/>
    <col min="3074" max="3074" width="12" style="126" customWidth="1"/>
    <col min="3075" max="3075" width="6.7109375" style="126" customWidth="1"/>
    <col min="3076" max="3080" width="11.5703125" style="126" customWidth="1"/>
    <col min="3081" max="3081" width="2.28515625" style="126" customWidth="1"/>
    <col min="3082" max="3082" width="1.28515625" style="126" customWidth="1"/>
    <col min="3083" max="3328" width="11.5703125" style="126"/>
    <col min="3329" max="3329" width="13.5703125" style="126" customWidth="1"/>
    <col min="3330" max="3330" width="12" style="126" customWidth="1"/>
    <col min="3331" max="3331" width="6.7109375" style="126" customWidth="1"/>
    <col min="3332" max="3336" width="11.5703125" style="126" customWidth="1"/>
    <col min="3337" max="3337" width="2.28515625" style="126" customWidth="1"/>
    <col min="3338" max="3338" width="1.28515625" style="126" customWidth="1"/>
    <col min="3339" max="3584" width="11.5703125" style="126"/>
    <col min="3585" max="3585" width="13.5703125" style="126" customWidth="1"/>
    <col min="3586" max="3586" width="12" style="126" customWidth="1"/>
    <col min="3587" max="3587" width="6.7109375" style="126" customWidth="1"/>
    <col min="3588" max="3592" width="11.5703125" style="126" customWidth="1"/>
    <col min="3593" max="3593" width="2.28515625" style="126" customWidth="1"/>
    <col min="3594" max="3594" width="1.28515625" style="126" customWidth="1"/>
    <col min="3595" max="3840" width="11.5703125" style="126"/>
    <col min="3841" max="3841" width="13.5703125" style="126" customWidth="1"/>
    <col min="3842" max="3842" width="12" style="126" customWidth="1"/>
    <col min="3843" max="3843" width="6.7109375" style="126" customWidth="1"/>
    <col min="3844" max="3848" width="11.5703125" style="126" customWidth="1"/>
    <col min="3849" max="3849" width="2.28515625" style="126" customWidth="1"/>
    <col min="3850" max="3850" width="1.28515625" style="126" customWidth="1"/>
    <col min="3851" max="4096" width="11.5703125" style="126"/>
    <col min="4097" max="4097" width="13.5703125" style="126" customWidth="1"/>
    <col min="4098" max="4098" width="12" style="126" customWidth="1"/>
    <col min="4099" max="4099" width="6.7109375" style="126" customWidth="1"/>
    <col min="4100" max="4104" width="11.5703125" style="126" customWidth="1"/>
    <col min="4105" max="4105" width="2.28515625" style="126" customWidth="1"/>
    <col min="4106" max="4106" width="1.28515625" style="126" customWidth="1"/>
    <col min="4107" max="4352" width="11.5703125" style="126"/>
    <col min="4353" max="4353" width="13.5703125" style="126" customWidth="1"/>
    <col min="4354" max="4354" width="12" style="126" customWidth="1"/>
    <col min="4355" max="4355" width="6.7109375" style="126" customWidth="1"/>
    <col min="4356" max="4360" width="11.5703125" style="126" customWidth="1"/>
    <col min="4361" max="4361" width="2.28515625" style="126" customWidth="1"/>
    <col min="4362" max="4362" width="1.28515625" style="126" customWidth="1"/>
    <col min="4363" max="4608" width="11.5703125" style="126"/>
    <col min="4609" max="4609" width="13.5703125" style="126" customWidth="1"/>
    <col min="4610" max="4610" width="12" style="126" customWidth="1"/>
    <col min="4611" max="4611" width="6.7109375" style="126" customWidth="1"/>
    <col min="4612" max="4616" width="11.5703125" style="126" customWidth="1"/>
    <col min="4617" max="4617" width="2.28515625" style="126" customWidth="1"/>
    <col min="4618" max="4618" width="1.28515625" style="126" customWidth="1"/>
    <col min="4619" max="4864" width="11.5703125" style="126"/>
    <col min="4865" max="4865" width="13.5703125" style="126" customWidth="1"/>
    <col min="4866" max="4866" width="12" style="126" customWidth="1"/>
    <col min="4867" max="4867" width="6.7109375" style="126" customWidth="1"/>
    <col min="4868" max="4872" width="11.5703125" style="126" customWidth="1"/>
    <col min="4873" max="4873" width="2.28515625" style="126" customWidth="1"/>
    <col min="4874" max="4874" width="1.28515625" style="126" customWidth="1"/>
    <col min="4875" max="5120" width="11.5703125" style="126"/>
    <col min="5121" max="5121" width="13.5703125" style="126" customWidth="1"/>
    <col min="5122" max="5122" width="12" style="126" customWidth="1"/>
    <col min="5123" max="5123" width="6.7109375" style="126" customWidth="1"/>
    <col min="5124" max="5128" width="11.5703125" style="126" customWidth="1"/>
    <col min="5129" max="5129" width="2.28515625" style="126" customWidth="1"/>
    <col min="5130" max="5130" width="1.28515625" style="126" customWidth="1"/>
    <col min="5131" max="5376" width="11.5703125" style="126"/>
    <col min="5377" max="5377" width="13.5703125" style="126" customWidth="1"/>
    <col min="5378" max="5378" width="12" style="126" customWidth="1"/>
    <col min="5379" max="5379" width="6.7109375" style="126" customWidth="1"/>
    <col min="5380" max="5384" width="11.5703125" style="126" customWidth="1"/>
    <col min="5385" max="5385" width="2.28515625" style="126" customWidth="1"/>
    <col min="5386" max="5386" width="1.28515625" style="126" customWidth="1"/>
    <col min="5387" max="5632" width="11.5703125" style="126"/>
    <col min="5633" max="5633" width="13.5703125" style="126" customWidth="1"/>
    <col min="5634" max="5634" width="12" style="126" customWidth="1"/>
    <col min="5635" max="5635" width="6.7109375" style="126" customWidth="1"/>
    <col min="5636" max="5640" width="11.5703125" style="126" customWidth="1"/>
    <col min="5641" max="5641" width="2.28515625" style="126" customWidth="1"/>
    <col min="5642" max="5642" width="1.28515625" style="126" customWidth="1"/>
    <col min="5643" max="5888" width="11.5703125" style="126"/>
    <col min="5889" max="5889" width="13.5703125" style="126" customWidth="1"/>
    <col min="5890" max="5890" width="12" style="126" customWidth="1"/>
    <col min="5891" max="5891" width="6.7109375" style="126" customWidth="1"/>
    <col min="5892" max="5896" width="11.5703125" style="126" customWidth="1"/>
    <col min="5897" max="5897" width="2.28515625" style="126" customWidth="1"/>
    <col min="5898" max="5898" width="1.28515625" style="126" customWidth="1"/>
    <col min="5899" max="6144" width="11.5703125" style="126"/>
    <col min="6145" max="6145" width="13.5703125" style="126" customWidth="1"/>
    <col min="6146" max="6146" width="12" style="126" customWidth="1"/>
    <col min="6147" max="6147" width="6.7109375" style="126" customWidth="1"/>
    <col min="6148" max="6152" width="11.5703125" style="126" customWidth="1"/>
    <col min="6153" max="6153" width="2.28515625" style="126" customWidth="1"/>
    <col min="6154" max="6154" width="1.28515625" style="126" customWidth="1"/>
    <col min="6155" max="6400" width="11.5703125" style="126"/>
    <col min="6401" max="6401" width="13.5703125" style="126" customWidth="1"/>
    <col min="6402" max="6402" width="12" style="126" customWidth="1"/>
    <col min="6403" max="6403" width="6.7109375" style="126" customWidth="1"/>
    <col min="6404" max="6408" width="11.5703125" style="126" customWidth="1"/>
    <col min="6409" max="6409" width="2.28515625" style="126" customWidth="1"/>
    <col min="6410" max="6410" width="1.28515625" style="126" customWidth="1"/>
    <col min="6411" max="6656" width="11.5703125" style="126"/>
    <col min="6657" max="6657" width="13.5703125" style="126" customWidth="1"/>
    <col min="6658" max="6658" width="12" style="126" customWidth="1"/>
    <col min="6659" max="6659" width="6.7109375" style="126" customWidth="1"/>
    <col min="6660" max="6664" width="11.5703125" style="126" customWidth="1"/>
    <col min="6665" max="6665" width="2.28515625" style="126" customWidth="1"/>
    <col min="6666" max="6666" width="1.28515625" style="126" customWidth="1"/>
    <col min="6667" max="6912" width="11.5703125" style="126"/>
    <col min="6913" max="6913" width="13.5703125" style="126" customWidth="1"/>
    <col min="6914" max="6914" width="12" style="126" customWidth="1"/>
    <col min="6915" max="6915" width="6.7109375" style="126" customWidth="1"/>
    <col min="6916" max="6920" width="11.5703125" style="126" customWidth="1"/>
    <col min="6921" max="6921" width="2.28515625" style="126" customWidth="1"/>
    <col min="6922" max="6922" width="1.28515625" style="126" customWidth="1"/>
    <col min="6923" max="7168" width="11.5703125" style="126"/>
    <col min="7169" max="7169" width="13.5703125" style="126" customWidth="1"/>
    <col min="7170" max="7170" width="12" style="126" customWidth="1"/>
    <col min="7171" max="7171" width="6.7109375" style="126" customWidth="1"/>
    <col min="7172" max="7176" width="11.5703125" style="126" customWidth="1"/>
    <col min="7177" max="7177" width="2.28515625" style="126" customWidth="1"/>
    <col min="7178" max="7178" width="1.28515625" style="126" customWidth="1"/>
    <col min="7179" max="7424" width="11.5703125" style="126"/>
    <col min="7425" max="7425" width="13.5703125" style="126" customWidth="1"/>
    <col min="7426" max="7426" width="12" style="126" customWidth="1"/>
    <col min="7427" max="7427" width="6.7109375" style="126" customWidth="1"/>
    <col min="7428" max="7432" width="11.5703125" style="126" customWidth="1"/>
    <col min="7433" max="7433" width="2.28515625" style="126" customWidth="1"/>
    <col min="7434" max="7434" width="1.28515625" style="126" customWidth="1"/>
    <col min="7435" max="7680" width="11.5703125" style="126"/>
    <col min="7681" max="7681" width="13.5703125" style="126" customWidth="1"/>
    <col min="7682" max="7682" width="12" style="126" customWidth="1"/>
    <col min="7683" max="7683" width="6.7109375" style="126" customWidth="1"/>
    <col min="7684" max="7688" width="11.5703125" style="126" customWidth="1"/>
    <col min="7689" max="7689" width="2.28515625" style="126" customWidth="1"/>
    <col min="7690" max="7690" width="1.28515625" style="126" customWidth="1"/>
    <col min="7691" max="7936" width="11.5703125" style="126"/>
    <col min="7937" max="7937" width="13.5703125" style="126" customWidth="1"/>
    <col min="7938" max="7938" width="12" style="126" customWidth="1"/>
    <col min="7939" max="7939" width="6.7109375" style="126" customWidth="1"/>
    <col min="7940" max="7944" width="11.5703125" style="126" customWidth="1"/>
    <col min="7945" max="7945" width="2.28515625" style="126" customWidth="1"/>
    <col min="7946" max="7946" width="1.28515625" style="126" customWidth="1"/>
    <col min="7947" max="8192" width="11.5703125" style="126"/>
    <col min="8193" max="8193" width="13.5703125" style="126" customWidth="1"/>
    <col min="8194" max="8194" width="12" style="126" customWidth="1"/>
    <col min="8195" max="8195" width="6.7109375" style="126" customWidth="1"/>
    <col min="8196" max="8200" width="11.5703125" style="126" customWidth="1"/>
    <col min="8201" max="8201" width="2.28515625" style="126" customWidth="1"/>
    <col min="8202" max="8202" width="1.28515625" style="126" customWidth="1"/>
    <col min="8203" max="8448" width="11.5703125" style="126"/>
    <col min="8449" max="8449" width="13.5703125" style="126" customWidth="1"/>
    <col min="8450" max="8450" width="12" style="126" customWidth="1"/>
    <col min="8451" max="8451" width="6.7109375" style="126" customWidth="1"/>
    <col min="8452" max="8456" width="11.5703125" style="126" customWidth="1"/>
    <col min="8457" max="8457" width="2.28515625" style="126" customWidth="1"/>
    <col min="8458" max="8458" width="1.28515625" style="126" customWidth="1"/>
    <col min="8459" max="8704" width="11.5703125" style="126"/>
    <col min="8705" max="8705" width="13.5703125" style="126" customWidth="1"/>
    <col min="8706" max="8706" width="12" style="126" customWidth="1"/>
    <col min="8707" max="8707" width="6.7109375" style="126" customWidth="1"/>
    <col min="8708" max="8712" width="11.5703125" style="126" customWidth="1"/>
    <col min="8713" max="8713" width="2.28515625" style="126" customWidth="1"/>
    <col min="8714" max="8714" width="1.28515625" style="126" customWidth="1"/>
    <col min="8715" max="8960" width="11.5703125" style="126"/>
    <col min="8961" max="8961" width="13.5703125" style="126" customWidth="1"/>
    <col min="8962" max="8962" width="12" style="126" customWidth="1"/>
    <col min="8963" max="8963" width="6.7109375" style="126" customWidth="1"/>
    <col min="8964" max="8968" width="11.5703125" style="126" customWidth="1"/>
    <col min="8969" max="8969" width="2.28515625" style="126" customWidth="1"/>
    <col min="8970" max="8970" width="1.28515625" style="126" customWidth="1"/>
    <col min="8971" max="9216" width="11.5703125" style="126"/>
    <col min="9217" max="9217" width="13.5703125" style="126" customWidth="1"/>
    <col min="9218" max="9218" width="12" style="126" customWidth="1"/>
    <col min="9219" max="9219" width="6.7109375" style="126" customWidth="1"/>
    <col min="9220" max="9224" width="11.5703125" style="126" customWidth="1"/>
    <col min="9225" max="9225" width="2.28515625" style="126" customWidth="1"/>
    <col min="9226" max="9226" width="1.28515625" style="126" customWidth="1"/>
    <col min="9227" max="9472" width="11.5703125" style="126"/>
    <col min="9473" max="9473" width="13.5703125" style="126" customWidth="1"/>
    <col min="9474" max="9474" width="12" style="126" customWidth="1"/>
    <col min="9475" max="9475" width="6.7109375" style="126" customWidth="1"/>
    <col min="9476" max="9480" width="11.5703125" style="126" customWidth="1"/>
    <col min="9481" max="9481" width="2.28515625" style="126" customWidth="1"/>
    <col min="9482" max="9482" width="1.28515625" style="126" customWidth="1"/>
    <col min="9483" max="9728" width="11.5703125" style="126"/>
    <col min="9729" max="9729" width="13.5703125" style="126" customWidth="1"/>
    <col min="9730" max="9730" width="12" style="126" customWidth="1"/>
    <col min="9731" max="9731" width="6.7109375" style="126" customWidth="1"/>
    <col min="9732" max="9736" width="11.5703125" style="126" customWidth="1"/>
    <col min="9737" max="9737" width="2.28515625" style="126" customWidth="1"/>
    <col min="9738" max="9738" width="1.28515625" style="126" customWidth="1"/>
    <col min="9739" max="9984" width="11.5703125" style="126"/>
    <col min="9985" max="9985" width="13.5703125" style="126" customWidth="1"/>
    <col min="9986" max="9986" width="12" style="126" customWidth="1"/>
    <col min="9987" max="9987" width="6.7109375" style="126" customWidth="1"/>
    <col min="9988" max="9992" width="11.5703125" style="126" customWidth="1"/>
    <col min="9993" max="9993" width="2.28515625" style="126" customWidth="1"/>
    <col min="9994" max="9994" width="1.28515625" style="126" customWidth="1"/>
    <col min="9995" max="10240" width="11.5703125" style="126"/>
    <col min="10241" max="10241" width="13.5703125" style="126" customWidth="1"/>
    <col min="10242" max="10242" width="12" style="126" customWidth="1"/>
    <col min="10243" max="10243" width="6.7109375" style="126" customWidth="1"/>
    <col min="10244" max="10248" width="11.5703125" style="126" customWidth="1"/>
    <col min="10249" max="10249" width="2.28515625" style="126" customWidth="1"/>
    <col min="10250" max="10250" width="1.28515625" style="126" customWidth="1"/>
    <col min="10251" max="10496" width="11.5703125" style="126"/>
    <col min="10497" max="10497" width="13.5703125" style="126" customWidth="1"/>
    <col min="10498" max="10498" width="12" style="126" customWidth="1"/>
    <col min="10499" max="10499" width="6.7109375" style="126" customWidth="1"/>
    <col min="10500" max="10504" width="11.5703125" style="126" customWidth="1"/>
    <col min="10505" max="10505" width="2.28515625" style="126" customWidth="1"/>
    <col min="10506" max="10506" width="1.28515625" style="126" customWidth="1"/>
    <col min="10507" max="10752" width="11.5703125" style="126"/>
    <col min="10753" max="10753" width="13.5703125" style="126" customWidth="1"/>
    <col min="10754" max="10754" width="12" style="126" customWidth="1"/>
    <col min="10755" max="10755" width="6.7109375" style="126" customWidth="1"/>
    <col min="10756" max="10760" width="11.5703125" style="126" customWidth="1"/>
    <col min="10761" max="10761" width="2.28515625" style="126" customWidth="1"/>
    <col min="10762" max="10762" width="1.28515625" style="126" customWidth="1"/>
    <col min="10763" max="11008" width="11.5703125" style="126"/>
    <col min="11009" max="11009" width="13.5703125" style="126" customWidth="1"/>
    <col min="11010" max="11010" width="12" style="126" customWidth="1"/>
    <col min="11011" max="11011" width="6.7109375" style="126" customWidth="1"/>
    <col min="11012" max="11016" width="11.5703125" style="126" customWidth="1"/>
    <col min="11017" max="11017" width="2.28515625" style="126" customWidth="1"/>
    <col min="11018" max="11018" width="1.28515625" style="126" customWidth="1"/>
    <col min="11019" max="11264" width="11.5703125" style="126"/>
    <col min="11265" max="11265" width="13.5703125" style="126" customWidth="1"/>
    <col min="11266" max="11266" width="12" style="126" customWidth="1"/>
    <col min="11267" max="11267" width="6.7109375" style="126" customWidth="1"/>
    <col min="11268" max="11272" width="11.5703125" style="126" customWidth="1"/>
    <col min="11273" max="11273" width="2.28515625" style="126" customWidth="1"/>
    <col min="11274" max="11274" width="1.28515625" style="126" customWidth="1"/>
    <col min="11275" max="11520" width="11.5703125" style="126"/>
    <col min="11521" max="11521" width="13.5703125" style="126" customWidth="1"/>
    <col min="11522" max="11522" width="12" style="126" customWidth="1"/>
    <col min="11523" max="11523" width="6.7109375" style="126" customWidth="1"/>
    <col min="11524" max="11528" width="11.5703125" style="126" customWidth="1"/>
    <col min="11529" max="11529" width="2.28515625" style="126" customWidth="1"/>
    <col min="11530" max="11530" width="1.28515625" style="126" customWidth="1"/>
    <col min="11531" max="11776" width="11.5703125" style="126"/>
    <col min="11777" max="11777" width="13.5703125" style="126" customWidth="1"/>
    <col min="11778" max="11778" width="12" style="126" customWidth="1"/>
    <col min="11779" max="11779" width="6.7109375" style="126" customWidth="1"/>
    <col min="11780" max="11784" width="11.5703125" style="126" customWidth="1"/>
    <col min="11785" max="11785" width="2.28515625" style="126" customWidth="1"/>
    <col min="11786" max="11786" width="1.28515625" style="126" customWidth="1"/>
    <col min="11787" max="12032" width="11.5703125" style="126"/>
    <col min="12033" max="12033" width="13.5703125" style="126" customWidth="1"/>
    <col min="12034" max="12034" width="12" style="126" customWidth="1"/>
    <col min="12035" max="12035" width="6.7109375" style="126" customWidth="1"/>
    <col min="12036" max="12040" width="11.5703125" style="126" customWidth="1"/>
    <col min="12041" max="12041" width="2.28515625" style="126" customWidth="1"/>
    <col min="12042" max="12042" width="1.28515625" style="126" customWidth="1"/>
    <col min="12043" max="12288" width="11.5703125" style="126"/>
    <col min="12289" max="12289" width="13.5703125" style="126" customWidth="1"/>
    <col min="12290" max="12290" width="12" style="126" customWidth="1"/>
    <col min="12291" max="12291" width="6.7109375" style="126" customWidth="1"/>
    <col min="12292" max="12296" width="11.5703125" style="126" customWidth="1"/>
    <col min="12297" max="12297" width="2.28515625" style="126" customWidth="1"/>
    <col min="12298" max="12298" width="1.28515625" style="126" customWidth="1"/>
    <col min="12299" max="12544" width="11.5703125" style="126"/>
    <col min="12545" max="12545" width="13.5703125" style="126" customWidth="1"/>
    <col min="12546" max="12546" width="12" style="126" customWidth="1"/>
    <col min="12547" max="12547" width="6.7109375" style="126" customWidth="1"/>
    <col min="12548" max="12552" width="11.5703125" style="126" customWidth="1"/>
    <col min="12553" max="12553" width="2.28515625" style="126" customWidth="1"/>
    <col min="12554" max="12554" width="1.28515625" style="126" customWidth="1"/>
    <col min="12555" max="12800" width="11.5703125" style="126"/>
    <col min="12801" max="12801" width="13.5703125" style="126" customWidth="1"/>
    <col min="12802" max="12802" width="12" style="126" customWidth="1"/>
    <col min="12803" max="12803" width="6.7109375" style="126" customWidth="1"/>
    <col min="12804" max="12808" width="11.5703125" style="126" customWidth="1"/>
    <col min="12809" max="12809" width="2.28515625" style="126" customWidth="1"/>
    <col min="12810" max="12810" width="1.28515625" style="126" customWidth="1"/>
    <col min="12811" max="13056" width="11.5703125" style="126"/>
    <col min="13057" max="13057" width="13.5703125" style="126" customWidth="1"/>
    <col min="13058" max="13058" width="12" style="126" customWidth="1"/>
    <col min="13059" max="13059" width="6.7109375" style="126" customWidth="1"/>
    <col min="13060" max="13064" width="11.5703125" style="126" customWidth="1"/>
    <col min="13065" max="13065" width="2.28515625" style="126" customWidth="1"/>
    <col min="13066" max="13066" width="1.28515625" style="126" customWidth="1"/>
    <col min="13067" max="13312" width="11.5703125" style="126"/>
    <col min="13313" max="13313" width="13.5703125" style="126" customWidth="1"/>
    <col min="13314" max="13314" width="12" style="126" customWidth="1"/>
    <col min="13315" max="13315" width="6.7109375" style="126" customWidth="1"/>
    <col min="13316" max="13320" width="11.5703125" style="126" customWidth="1"/>
    <col min="13321" max="13321" width="2.28515625" style="126" customWidth="1"/>
    <col min="13322" max="13322" width="1.28515625" style="126" customWidth="1"/>
    <col min="13323" max="13568" width="11.5703125" style="126"/>
    <col min="13569" max="13569" width="13.5703125" style="126" customWidth="1"/>
    <col min="13570" max="13570" width="12" style="126" customWidth="1"/>
    <col min="13571" max="13571" width="6.7109375" style="126" customWidth="1"/>
    <col min="13572" max="13576" width="11.5703125" style="126" customWidth="1"/>
    <col min="13577" max="13577" width="2.28515625" style="126" customWidth="1"/>
    <col min="13578" max="13578" width="1.28515625" style="126" customWidth="1"/>
    <col min="13579" max="13824" width="11.5703125" style="126"/>
    <col min="13825" max="13825" width="13.5703125" style="126" customWidth="1"/>
    <col min="13826" max="13826" width="12" style="126" customWidth="1"/>
    <col min="13827" max="13827" width="6.7109375" style="126" customWidth="1"/>
    <col min="13828" max="13832" width="11.5703125" style="126" customWidth="1"/>
    <col min="13833" max="13833" width="2.28515625" style="126" customWidth="1"/>
    <col min="13834" max="13834" width="1.28515625" style="126" customWidth="1"/>
    <col min="13835" max="14080" width="11.5703125" style="126"/>
    <col min="14081" max="14081" width="13.5703125" style="126" customWidth="1"/>
    <col min="14082" max="14082" width="12" style="126" customWidth="1"/>
    <col min="14083" max="14083" width="6.7109375" style="126" customWidth="1"/>
    <col min="14084" max="14088" width="11.5703125" style="126" customWidth="1"/>
    <col min="14089" max="14089" width="2.28515625" style="126" customWidth="1"/>
    <col min="14090" max="14090" width="1.28515625" style="126" customWidth="1"/>
    <col min="14091" max="14336" width="11.5703125" style="126"/>
    <col min="14337" max="14337" width="13.5703125" style="126" customWidth="1"/>
    <col min="14338" max="14338" width="12" style="126" customWidth="1"/>
    <col min="14339" max="14339" width="6.7109375" style="126" customWidth="1"/>
    <col min="14340" max="14344" width="11.5703125" style="126" customWidth="1"/>
    <col min="14345" max="14345" width="2.28515625" style="126" customWidth="1"/>
    <col min="14346" max="14346" width="1.28515625" style="126" customWidth="1"/>
    <col min="14347" max="14592" width="11.5703125" style="126"/>
    <col min="14593" max="14593" width="13.5703125" style="126" customWidth="1"/>
    <col min="14594" max="14594" width="12" style="126" customWidth="1"/>
    <col min="14595" max="14595" width="6.7109375" style="126" customWidth="1"/>
    <col min="14596" max="14600" width="11.5703125" style="126" customWidth="1"/>
    <col min="14601" max="14601" width="2.28515625" style="126" customWidth="1"/>
    <col min="14602" max="14602" width="1.28515625" style="126" customWidth="1"/>
    <col min="14603" max="14848" width="11.5703125" style="126"/>
    <col min="14849" max="14849" width="13.5703125" style="126" customWidth="1"/>
    <col min="14850" max="14850" width="12" style="126" customWidth="1"/>
    <col min="14851" max="14851" width="6.7109375" style="126" customWidth="1"/>
    <col min="14852" max="14856" width="11.5703125" style="126" customWidth="1"/>
    <col min="14857" max="14857" width="2.28515625" style="126" customWidth="1"/>
    <col min="14858" max="14858" width="1.28515625" style="126" customWidth="1"/>
    <col min="14859" max="15104" width="11.5703125" style="126"/>
    <col min="15105" max="15105" width="13.5703125" style="126" customWidth="1"/>
    <col min="15106" max="15106" width="12" style="126" customWidth="1"/>
    <col min="15107" max="15107" width="6.7109375" style="126" customWidth="1"/>
    <col min="15108" max="15112" width="11.5703125" style="126" customWidth="1"/>
    <col min="15113" max="15113" width="2.28515625" style="126" customWidth="1"/>
    <col min="15114" max="15114" width="1.28515625" style="126" customWidth="1"/>
    <col min="15115" max="15360" width="11.5703125" style="126"/>
    <col min="15361" max="15361" width="13.5703125" style="126" customWidth="1"/>
    <col min="15362" max="15362" width="12" style="126" customWidth="1"/>
    <col min="15363" max="15363" width="6.7109375" style="126" customWidth="1"/>
    <col min="15364" max="15368" width="11.5703125" style="126" customWidth="1"/>
    <col min="15369" max="15369" width="2.28515625" style="126" customWidth="1"/>
    <col min="15370" max="15370" width="1.28515625" style="126" customWidth="1"/>
    <col min="15371" max="15616" width="11.5703125" style="126"/>
    <col min="15617" max="15617" width="13.5703125" style="126" customWidth="1"/>
    <col min="15618" max="15618" width="12" style="126" customWidth="1"/>
    <col min="15619" max="15619" width="6.7109375" style="126" customWidth="1"/>
    <col min="15620" max="15624" width="11.5703125" style="126" customWidth="1"/>
    <col min="15625" max="15625" width="2.28515625" style="126" customWidth="1"/>
    <col min="15626" max="15626" width="1.28515625" style="126" customWidth="1"/>
    <col min="15627" max="15872" width="11.5703125" style="126"/>
    <col min="15873" max="15873" width="13.5703125" style="126" customWidth="1"/>
    <col min="15874" max="15874" width="12" style="126" customWidth="1"/>
    <col min="15875" max="15875" width="6.7109375" style="126" customWidth="1"/>
    <col min="15876" max="15880" width="11.5703125" style="126" customWidth="1"/>
    <col min="15881" max="15881" width="2.28515625" style="126" customWidth="1"/>
    <col min="15882" max="15882" width="1.28515625" style="126" customWidth="1"/>
    <col min="15883" max="16128" width="11.5703125" style="126"/>
    <col min="16129" max="16129" width="13.5703125" style="126" customWidth="1"/>
    <col min="16130" max="16130" width="12" style="126" customWidth="1"/>
    <col min="16131" max="16131" width="6.7109375" style="126" customWidth="1"/>
    <col min="16132" max="16136" width="11.5703125" style="126" customWidth="1"/>
    <col min="16137" max="16137" width="2.28515625" style="126" customWidth="1"/>
    <col min="16138" max="16138" width="1.28515625" style="126" customWidth="1"/>
    <col min="16139" max="16384" width="11.5703125" style="126"/>
  </cols>
  <sheetData>
    <row r="1" spans="1:13" ht="24" customHeight="1" thickBot="1" x14ac:dyDescent="0.25">
      <c r="A1" s="284" t="s">
        <v>148</v>
      </c>
      <c r="B1" s="285"/>
      <c r="C1" s="285"/>
      <c r="D1" s="285"/>
      <c r="E1" s="285"/>
      <c r="F1" s="285"/>
      <c r="G1" s="285"/>
      <c r="H1" s="285"/>
      <c r="I1" s="286"/>
    </row>
    <row r="2" spans="1:13" x14ac:dyDescent="0.2">
      <c r="A2" s="127" t="s">
        <v>149</v>
      </c>
      <c r="B2" s="301" t="str">
        <f>inventario1!D8</f>
        <v>PONTÓN 17</v>
      </c>
      <c r="C2" s="301"/>
      <c r="D2" s="301"/>
      <c r="F2" s="129"/>
      <c r="I2" s="130"/>
    </row>
    <row r="3" spans="1:13" x14ac:dyDescent="0.2">
      <c r="A3" s="127" t="s">
        <v>150</v>
      </c>
      <c r="B3" s="302" t="str">
        <f>inventario1!D11</f>
        <v>CAUYA-PINTADA</v>
      </c>
      <c r="C3" s="302"/>
      <c r="D3" s="302"/>
      <c r="F3" s="129"/>
      <c r="I3" s="130"/>
    </row>
    <row r="4" spans="1:13" ht="7.9" customHeight="1" thickBot="1" x14ac:dyDescent="0.25">
      <c r="A4" s="131"/>
      <c r="B4" s="132"/>
      <c r="C4" s="132"/>
      <c r="D4" s="132"/>
      <c r="E4" s="132"/>
      <c r="F4" s="132"/>
      <c r="G4" s="132"/>
      <c r="H4" s="132"/>
      <c r="I4" s="133"/>
    </row>
    <row r="5" spans="1:13" x14ac:dyDescent="0.2">
      <c r="A5" s="134"/>
      <c r="B5" s="135"/>
      <c r="C5" s="135"/>
      <c r="D5" s="135"/>
      <c r="E5" s="135"/>
      <c r="F5" s="135"/>
      <c r="G5" s="135"/>
      <c r="H5" s="135"/>
      <c r="I5" s="136"/>
    </row>
    <row r="6" spans="1:13" x14ac:dyDescent="0.2">
      <c r="A6" s="137"/>
      <c r="B6" s="287"/>
      <c r="C6" s="287"/>
      <c r="D6" s="287"/>
      <c r="E6" s="287"/>
      <c r="F6" s="287"/>
      <c r="G6" s="287"/>
      <c r="H6" s="128"/>
      <c r="I6" s="138"/>
      <c r="L6"/>
    </row>
    <row r="7" spans="1:13" ht="18" customHeight="1" x14ac:dyDescent="0.2">
      <c r="A7" s="137"/>
      <c r="B7" s="287"/>
      <c r="C7" s="287"/>
      <c r="D7" s="287"/>
      <c r="E7" s="287"/>
      <c r="F7" s="287"/>
      <c r="G7" s="287"/>
      <c r="H7" s="128"/>
      <c r="I7" s="138"/>
      <c r="L7"/>
    </row>
    <row r="8" spans="1:13" ht="19.149999999999999" customHeight="1" x14ac:dyDescent="0.2">
      <c r="A8" s="137"/>
      <c r="B8" s="287"/>
      <c r="C8" s="287"/>
      <c r="D8" s="287"/>
      <c r="E8" s="287"/>
      <c r="F8" s="287"/>
      <c r="G8" s="287"/>
      <c r="H8" s="128"/>
      <c r="I8" s="138"/>
      <c r="M8"/>
    </row>
    <row r="9" spans="1:13" ht="18" customHeight="1" x14ac:dyDescent="0.2">
      <c r="A9" s="137"/>
      <c r="B9" s="287"/>
      <c r="C9" s="287"/>
      <c r="D9" s="287"/>
      <c r="E9" s="287"/>
      <c r="F9" s="287"/>
      <c r="G9" s="287"/>
      <c r="H9" s="128"/>
      <c r="I9" s="138"/>
    </row>
    <row r="10" spans="1:13" ht="22.9" customHeight="1" x14ac:dyDescent="0.2">
      <c r="A10" s="137"/>
      <c r="B10" s="287"/>
      <c r="C10" s="287"/>
      <c r="D10" s="287"/>
      <c r="E10" s="287"/>
      <c r="F10" s="287"/>
      <c r="G10" s="287"/>
      <c r="H10" s="128"/>
      <c r="I10" s="138"/>
    </row>
    <row r="11" spans="1:13" ht="13.15" customHeight="1" x14ac:dyDescent="0.2">
      <c r="A11" s="137"/>
      <c r="B11" s="287"/>
      <c r="C11" s="287"/>
      <c r="D11" s="287"/>
      <c r="E11" s="287"/>
      <c r="F11" s="287"/>
      <c r="G11" s="287"/>
      <c r="H11" s="128"/>
      <c r="I11" s="138"/>
    </row>
    <row r="12" spans="1:13" x14ac:dyDescent="0.2">
      <c r="A12" s="137"/>
      <c r="B12" s="287"/>
      <c r="C12" s="287"/>
      <c r="D12" s="287"/>
      <c r="E12" s="287"/>
      <c r="F12" s="287"/>
      <c r="G12" s="287"/>
      <c r="H12" s="128"/>
      <c r="I12" s="138"/>
    </row>
    <row r="13" spans="1:13" x14ac:dyDescent="0.2">
      <c r="A13" s="137"/>
      <c r="B13" s="287"/>
      <c r="C13" s="287"/>
      <c r="D13" s="287"/>
      <c r="E13" s="287"/>
      <c r="F13" s="287"/>
      <c r="G13" s="287"/>
      <c r="H13" s="128"/>
      <c r="I13" s="138"/>
    </row>
    <row r="14" spans="1:13" x14ac:dyDescent="0.2">
      <c r="A14" s="137"/>
      <c r="B14" s="287"/>
      <c r="C14" s="287"/>
      <c r="D14" s="287"/>
      <c r="E14" s="287"/>
      <c r="F14" s="287"/>
      <c r="G14" s="287"/>
      <c r="H14" s="128"/>
      <c r="I14" s="138"/>
    </row>
    <row r="15" spans="1:13" x14ac:dyDescent="0.2">
      <c r="A15" s="137"/>
      <c r="B15" s="287"/>
      <c r="C15" s="287"/>
      <c r="D15" s="287"/>
      <c r="E15" s="287"/>
      <c r="F15" s="287"/>
      <c r="G15" s="287"/>
      <c r="H15" s="128"/>
      <c r="I15" s="138"/>
    </row>
    <row r="16" spans="1:13" x14ac:dyDescent="0.2">
      <c r="A16" s="137"/>
      <c r="B16" s="287"/>
      <c r="C16" s="287"/>
      <c r="D16" s="287"/>
      <c r="E16" s="287"/>
      <c r="F16" s="287"/>
      <c r="G16" s="287"/>
      <c r="H16" s="128"/>
      <c r="I16" s="138"/>
    </row>
    <row r="17" spans="1:12" x14ac:dyDescent="0.2">
      <c r="A17" s="137"/>
      <c r="B17" s="287"/>
      <c r="C17" s="287"/>
      <c r="D17" s="287"/>
      <c r="E17" s="287"/>
      <c r="F17" s="287"/>
      <c r="G17" s="287"/>
      <c r="H17" s="128"/>
      <c r="I17" s="138"/>
    </row>
    <row r="18" spans="1:12" x14ac:dyDescent="0.2">
      <c r="A18" s="137"/>
      <c r="B18" s="287"/>
      <c r="C18" s="287"/>
      <c r="D18" s="287"/>
      <c r="E18" s="287"/>
      <c r="F18" s="287"/>
      <c r="G18" s="287"/>
      <c r="H18" s="128"/>
      <c r="I18" s="138"/>
    </row>
    <row r="19" spans="1:12" x14ac:dyDescent="0.2">
      <c r="A19" s="137"/>
      <c r="B19" s="287"/>
      <c r="C19" s="287"/>
      <c r="D19" s="287"/>
      <c r="E19" s="287"/>
      <c r="F19" s="287"/>
      <c r="G19" s="287"/>
      <c r="H19" s="128"/>
      <c r="I19" s="138"/>
    </row>
    <row r="20" spans="1:12" x14ac:dyDescent="0.2">
      <c r="A20" s="137"/>
      <c r="B20" s="287"/>
      <c r="C20" s="287"/>
      <c r="D20" s="287"/>
      <c r="E20" s="287"/>
      <c r="F20" s="287"/>
      <c r="G20" s="287"/>
      <c r="H20" s="128"/>
      <c r="I20" s="138"/>
    </row>
    <row r="21" spans="1:12" x14ac:dyDescent="0.2">
      <c r="A21" s="137"/>
      <c r="B21" s="287"/>
      <c r="C21" s="287"/>
      <c r="D21" s="287"/>
      <c r="E21" s="287"/>
      <c r="F21" s="287"/>
      <c r="G21" s="287"/>
      <c r="H21" s="128"/>
      <c r="I21" s="138"/>
    </row>
    <row r="22" spans="1:12" x14ac:dyDescent="0.2">
      <c r="A22" s="137"/>
      <c r="B22" s="287"/>
      <c r="C22" s="287"/>
      <c r="D22" s="287"/>
      <c r="E22" s="287"/>
      <c r="F22" s="287"/>
      <c r="G22" s="287"/>
      <c r="H22" s="128"/>
      <c r="I22" s="138"/>
    </row>
    <row r="23" spans="1:12" x14ac:dyDescent="0.2">
      <c r="A23" s="139"/>
      <c r="B23" s="140"/>
      <c r="C23" s="140"/>
      <c r="D23" s="140"/>
      <c r="E23" s="140"/>
      <c r="F23" s="140"/>
      <c r="G23" s="140"/>
      <c r="H23" s="140"/>
      <c r="I23" s="141"/>
    </row>
    <row r="24" spans="1:12" ht="18" customHeight="1" x14ac:dyDescent="0.2">
      <c r="A24" s="127"/>
      <c r="C24" s="288" t="s">
        <v>151</v>
      </c>
      <c r="D24" s="288"/>
      <c r="E24" s="288"/>
      <c r="F24" s="288"/>
      <c r="G24" s="288"/>
      <c r="H24" s="288"/>
      <c r="I24" s="289"/>
    </row>
    <row r="25" spans="1:12" ht="13.15" customHeight="1" x14ac:dyDescent="0.2">
      <c r="A25" s="142" t="s">
        <v>152</v>
      </c>
      <c r="B25" s="143">
        <v>1</v>
      </c>
      <c r="C25" s="290" t="s">
        <v>188</v>
      </c>
      <c r="D25" s="291"/>
      <c r="E25" s="291"/>
      <c r="F25" s="291"/>
      <c r="G25" s="291"/>
      <c r="H25" s="291"/>
      <c r="I25" s="292"/>
    </row>
    <row r="26" spans="1:12" ht="13.15" customHeight="1" x14ac:dyDescent="0.2">
      <c r="A26" s="142" t="s">
        <v>153</v>
      </c>
      <c r="B26" s="144">
        <v>45049</v>
      </c>
      <c r="C26" s="293"/>
      <c r="D26" s="294"/>
      <c r="E26" s="294"/>
      <c r="F26" s="294"/>
      <c r="G26" s="294"/>
      <c r="H26" s="294"/>
      <c r="I26" s="295"/>
    </row>
    <row r="27" spans="1:12" ht="26.45" customHeight="1" thickBot="1" x14ac:dyDescent="0.25">
      <c r="A27" s="299" t="s">
        <v>187</v>
      </c>
      <c r="B27" s="300"/>
      <c r="C27" s="296"/>
      <c r="D27" s="297"/>
      <c r="E27" s="297"/>
      <c r="F27" s="297"/>
      <c r="G27" s="297"/>
      <c r="H27" s="297"/>
      <c r="I27" s="298"/>
    </row>
    <row r="28" spans="1:12" ht="7.9" customHeight="1" thickBot="1" x14ac:dyDescent="0.25">
      <c r="A28" s="145"/>
      <c r="B28" s="132"/>
      <c r="C28" s="132"/>
      <c r="D28" s="132"/>
      <c r="E28" s="132"/>
      <c r="F28" s="132"/>
      <c r="G28" s="132"/>
      <c r="H28" s="132"/>
      <c r="I28" s="133"/>
    </row>
    <row r="29" spans="1:12" x14ac:dyDescent="0.2">
      <c r="A29" s="134"/>
      <c r="B29" s="135"/>
      <c r="C29" s="135"/>
      <c r="D29" s="135"/>
      <c r="E29" s="135"/>
      <c r="F29" s="135"/>
      <c r="G29" s="135"/>
      <c r="H29" s="135"/>
      <c r="I29" s="136"/>
    </row>
    <row r="30" spans="1:12" x14ac:dyDescent="0.2">
      <c r="A30" s="137"/>
      <c r="B30" s="287"/>
      <c r="C30" s="287"/>
      <c r="D30" s="287"/>
      <c r="E30" s="287"/>
      <c r="F30" s="287"/>
      <c r="G30" s="287"/>
      <c r="H30" s="128"/>
      <c r="I30" s="138"/>
      <c r="L30"/>
    </row>
    <row r="31" spans="1:12" ht="18" customHeight="1" x14ac:dyDescent="0.2">
      <c r="A31" s="137"/>
      <c r="B31" s="287"/>
      <c r="C31" s="287"/>
      <c r="D31" s="287"/>
      <c r="E31" s="287"/>
      <c r="F31" s="287"/>
      <c r="G31" s="287"/>
      <c r="H31" s="128"/>
      <c r="I31" s="138"/>
      <c r="L31"/>
    </row>
    <row r="32" spans="1:12" ht="19.149999999999999" customHeight="1" x14ac:dyDescent="0.2">
      <c r="A32" s="137"/>
      <c r="B32" s="287"/>
      <c r="C32" s="287"/>
      <c r="D32" s="287"/>
      <c r="E32" s="287"/>
      <c r="F32" s="287"/>
      <c r="G32" s="287"/>
      <c r="H32" s="128"/>
      <c r="I32" s="138"/>
    </row>
    <row r="33" spans="1:9" ht="18" customHeight="1" x14ac:dyDescent="0.2">
      <c r="A33" s="137"/>
      <c r="B33" s="287"/>
      <c r="C33" s="287"/>
      <c r="D33" s="287"/>
      <c r="E33" s="287"/>
      <c r="F33" s="287"/>
      <c r="G33" s="287"/>
      <c r="H33" s="128"/>
      <c r="I33" s="138"/>
    </row>
    <row r="34" spans="1:9" ht="22.9" customHeight="1" x14ac:dyDescent="0.2">
      <c r="A34" s="137"/>
      <c r="B34" s="287"/>
      <c r="C34" s="287"/>
      <c r="D34" s="287"/>
      <c r="E34" s="287"/>
      <c r="F34" s="287"/>
      <c r="G34" s="287"/>
      <c r="H34" s="128"/>
      <c r="I34" s="138"/>
    </row>
    <row r="35" spans="1:9" ht="13.15" customHeight="1" x14ac:dyDescent="0.2">
      <c r="A35" s="137"/>
      <c r="B35" s="287"/>
      <c r="C35" s="287"/>
      <c r="D35" s="287"/>
      <c r="E35" s="287"/>
      <c r="F35" s="287"/>
      <c r="G35" s="287"/>
      <c r="H35" s="128"/>
      <c r="I35" s="138"/>
    </row>
    <row r="36" spans="1:9" x14ac:dyDescent="0.2">
      <c r="A36" s="137"/>
      <c r="B36" s="287"/>
      <c r="C36" s="287"/>
      <c r="D36" s="287"/>
      <c r="E36" s="287"/>
      <c r="F36" s="287"/>
      <c r="G36" s="287"/>
      <c r="H36" s="128"/>
      <c r="I36" s="138"/>
    </row>
    <row r="37" spans="1:9" x14ac:dyDescent="0.2">
      <c r="A37" s="137"/>
      <c r="B37" s="287"/>
      <c r="C37" s="287"/>
      <c r="D37" s="287"/>
      <c r="E37" s="287"/>
      <c r="F37" s="287"/>
      <c r="G37" s="287"/>
      <c r="H37" s="128"/>
      <c r="I37" s="138"/>
    </row>
    <row r="38" spans="1:9" x14ac:dyDescent="0.2">
      <c r="A38" s="137"/>
      <c r="B38" s="287"/>
      <c r="C38" s="287"/>
      <c r="D38" s="287"/>
      <c r="E38" s="287"/>
      <c r="F38" s="287"/>
      <c r="G38" s="287"/>
      <c r="H38" s="128"/>
      <c r="I38" s="138"/>
    </row>
    <row r="39" spans="1:9" x14ac:dyDescent="0.2">
      <c r="A39" s="137"/>
      <c r="B39" s="287"/>
      <c r="C39" s="287"/>
      <c r="D39" s="287"/>
      <c r="E39" s="287"/>
      <c r="F39" s="287"/>
      <c r="G39" s="287"/>
      <c r="H39" s="128"/>
      <c r="I39" s="138"/>
    </row>
    <row r="40" spans="1:9" x14ac:dyDescent="0.2">
      <c r="A40" s="137"/>
      <c r="B40" s="287"/>
      <c r="C40" s="287"/>
      <c r="D40" s="287"/>
      <c r="E40" s="287"/>
      <c r="F40" s="287"/>
      <c r="G40" s="287"/>
      <c r="H40" s="128"/>
      <c r="I40" s="138"/>
    </row>
    <row r="41" spans="1:9" x14ac:dyDescent="0.2">
      <c r="A41" s="137"/>
      <c r="B41" s="287"/>
      <c r="C41" s="287"/>
      <c r="D41" s="287"/>
      <c r="E41" s="287"/>
      <c r="F41" s="287"/>
      <c r="G41" s="287"/>
      <c r="H41" s="128"/>
      <c r="I41" s="138"/>
    </row>
    <row r="42" spans="1:9" x14ac:dyDescent="0.2">
      <c r="A42" s="137"/>
      <c r="B42" s="287"/>
      <c r="C42" s="287"/>
      <c r="D42" s="287"/>
      <c r="E42" s="287"/>
      <c r="F42" s="287"/>
      <c r="G42" s="287"/>
      <c r="H42" s="128"/>
      <c r="I42" s="138"/>
    </row>
    <row r="43" spans="1:9" x14ac:dyDescent="0.2">
      <c r="A43" s="137"/>
      <c r="B43" s="287"/>
      <c r="C43" s="287"/>
      <c r="D43" s="287"/>
      <c r="E43" s="287"/>
      <c r="F43" s="287"/>
      <c r="G43" s="287"/>
      <c r="H43" s="128"/>
      <c r="I43" s="138"/>
    </row>
    <row r="44" spans="1:9" x14ac:dyDescent="0.2">
      <c r="A44" s="137"/>
      <c r="B44" s="287"/>
      <c r="C44" s="287"/>
      <c r="D44" s="287"/>
      <c r="E44" s="287"/>
      <c r="F44" s="287"/>
      <c r="G44" s="287"/>
      <c r="H44" s="128"/>
      <c r="I44" s="138"/>
    </row>
    <row r="45" spans="1:9" x14ac:dyDescent="0.2">
      <c r="A45" s="137"/>
      <c r="B45" s="287"/>
      <c r="C45" s="287"/>
      <c r="D45" s="287"/>
      <c r="E45" s="287"/>
      <c r="F45" s="287"/>
      <c r="G45" s="287"/>
      <c r="H45" s="128"/>
      <c r="I45" s="138"/>
    </row>
    <row r="46" spans="1:9" x14ac:dyDescent="0.2">
      <c r="A46" s="137"/>
      <c r="B46" s="287"/>
      <c r="C46" s="287"/>
      <c r="D46" s="287"/>
      <c r="E46" s="287"/>
      <c r="F46" s="287"/>
      <c r="G46" s="287"/>
      <c r="H46" s="128"/>
      <c r="I46" s="138"/>
    </row>
    <row r="47" spans="1:9" x14ac:dyDescent="0.2">
      <c r="A47" s="139"/>
      <c r="B47" s="140"/>
      <c r="C47" s="140"/>
      <c r="D47" s="140"/>
      <c r="E47" s="140"/>
      <c r="F47" s="140"/>
      <c r="G47" s="140"/>
      <c r="H47" s="140"/>
      <c r="I47" s="141"/>
    </row>
    <row r="48" spans="1:9" ht="18" customHeight="1" x14ac:dyDescent="0.2">
      <c r="A48" s="127"/>
      <c r="C48" s="288" t="s">
        <v>151</v>
      </c>
      <c r="D48" s="288"/>
      <c r="E48" s="288"/>
      <c r="F48" s="288"/>
      <c r="G48" s="288"/>
      <c r="H48" s="288"/>
      <c r="I48" s="289"/>
    </row>
    <row r="49" spans="1:13" ht="13.15" customHeight="1" x14ac:dyDescent="0.2">
      <c r="A49" s="142" t="s">
        <v>152</v>
      </c>
      <c r="B49" s="143">
        <v>2</v>
      </c>
      <c r="C49" s="303" t="s">
        <v>190</v>
      </c>
      <c r="D49" s="304"/>
      <c r="E49" s="304"/>
      <c r="F49" s="304"/>
      <c r="G49" s="304"/>
      <c r="H49" s="304"/>
      <c r="I49" s="305"/>
    </row>
    <row r="50" spans="1:13" ht="13.15" customHeight="1" x14ac:dyDescent="0.2">
      <c r="A50" s="142" t="s">
        <v>153</v>
      </c>
      <c r="B50" s="144">
        <f>+B26</f>
        <v>45049</v>
      </c>
      <c r="C50" s="306"/>
      <c r="D50" s="307"/>
      <c r="E50" s="307"/>
      <c r="F50" s="307"/>
      <c r="G50" s="307"/>
      <c r="H50" s="307"/>
      <c r="I50" s="308"/>
    </row>
    <row r="51" spans="1:13" ht="26.45" customHeight="1" thickBot="1" x14ac:dyDescent="0.25">
      <c r="A51" s="299" t="s">
        <v>189</v>
      </c>
      <c r="B51" s="300"/>
      <c r="C51" s="309"/>
      <c r="D51" s="310"/>
      <c r="E51" s="310"/>
      <c r="F51" s="310"/>
      <c r="G51" s="310"/>
      <c r="H51" s="310"/>
      <c r="I51" s="311"/>
    </row>
    <row r="52" spans="1:13" ht="24" customHeight="1" thickBot="1" x14ac:dyDescent="0.25">
      <c r="A52" s="284" t="s">
        <v>148</v>
      </c>
      <c r="B52" s="285"/>
      <c r="C52" s="285"/>
      <c r="D52" s="285"/>
      <c r="E52" s="285"/>
      <c r="F52" s="285"/>
      <c r="G52" s="285"/>
      <c r="H52" s="285"/>
      <c r="I52" s="286"/>
    </row>
    <row r="53" spans="1:13" ht="12.75" customHeight="1" x14ac:dyDescent="0.2">
      <c r="A53" s="127" t="s">
        <v>149</v>
      </c>
      <c r="B53" s="301" t="str">
        <f>inventario1!D8</f>
        <v>PONTÓN 17</v>
      </c>
      <c r="C53" s="301"/>
      <c r="D53" s="301"/>
      <c r="F53" s="129"/>
      <c r="I53" s="130"/>
    </row>
    <row r="54" spans="1:13" x14ac:dyDescent="0.2">
      <c r="A54" s="127" t="s">
        <v>150</v>
      </c>
      <c r="B54" s="302" t="str">
        <f>inventario1!D11</f>
        <v>CAUYA-PINTADA</v>
      </c>
      <c r="C54" s="302"/>
      <c r="D54" s="302"/>
      <c r="F54" s="129"/>
      <c r="I54" s="130"/>
    </row>
    <row r="55" spans="1:13" ht="7.9" customHeight="1" thickBot="1" x14ac:dyDescent="0.25">
      <c r="A55" s="131"/>
      <c r="B55" s="132"/>
      <c r="C55" s="132"/>
      <c r="D55" s="132"/>
      <c r="E55" s="132"/>
      <c r="F55" s="132"/>
      <c r="G55" s="132"/>
      <c r="H55" s="132"/>
      <c r="I55" s="133"/>
    </row>
    <row r="56" spans="1:13" x14ac:dyDescent="0.2">
      <c r="A56" s="134"/>
      <c r="B56" s="135"/>
      <c r="C56" s="135"/>
      <c r="D56" s="135"/>
      <c r="E56" s="135"/>
      <c r="F56" s="135"/>
      <c r="G56" s="135"/>
      <c r="H56" s="135"/>
      <c r="I56" s="136"/>
    </row>
    <row r="57" spans="1:13" x14ac:dyDescent="0.2">
      <c r="A57" s="137"/>
      <c r="B57" s="287"/>
      <c r="C57" s="287"/>
      <c r="D57" s="287"/>
      <c r="E57" s="287"/>
      <c r="F57" s="287"/>
      <c r="G57" s="287"/>
      <c r="H57" s="128"/>
      <c r="I57" s="138"/>
    </row>
    <row r="58" spans="1:13" ht="18" customHeight="1" x14ac:dyDescent="0.2">
      <c r="A58" s="137"/>
      <c r="B58" s="287"/>
      <c r="C58" s="287"/>
      <c r="D58" s="287"/>
      <c r="E58" s="287"/>
      <c r="F58" s="287"/>
      <c r="G58" s="287"/>
      <c r="H58" s="128"/>
      <c r="I58" s="138"/>
      <c r="L58"/>
      <c r="M58"/>
    </row>
    <row r="59" spans="1:13" ht="19.149999999999999" customHeight="1" x14ac:dyDescent="0.2">
      <c r="A59" s="137"/>
      <c r="B59" s="287"/>
      <c r="C59" s="287"/>
      <c r="D59" s="287"/>
      <c r="E59" s="287"/>
      <c r="F59" s="287"/>
      <c r="G59" s="287"/>
      <c r="H59" s="128"/>
      <c r="I59" s="138"/>
    </row>
    <row r="60" spans="1:13" ht="18" customHeight="1" x14ac:dyDescent="0.2">
      <c r="A60" s="137"/>
      <c r="B60" s="287"/>
      <c r="C60" s="287"/>
      <c r="D60" s="287"/>
      <c r="E60" s="287"/>
      <c r="F60" s="287"/>
      <c r="G60" s="287"/>
      <c r="H60" s="128"/>
      <c r="I60" s="138"/>
    </row>
    <row r="61" spans="1:13" ht="22.9" customHeight="1" x14ac:dyDescent="0.2">
      <c r="A61" s="137"/>
      <c r="B61" s="287"/>
      <c r="C61" s="287"/>
      <c r="D61" s="287"/>
      <c r="E61" s="287"/>
      <c r="F61" s="287"/>
      <c r="G61" s="287"/>
      <c r="H61" s="128"/>
      <c r="I61" s="138"/>
    </row>
    <row r="62" spans="1:13" ht="13.15" customHeight="1" x14ac:dyDescent="0.2">
      <c r="A62" s="137"/>
      <c r="B62" s="287"/>
      <c r="C62" s="287"/>
      <c r="D62" s="287"/>
      <c r="E62" s="287"/>
      <c r="F62" s="287"/>
      <c r="G62" s="287"/>
      <c r="H62" s="128"/>
      <c r="I62" s="138"/>
    </row>
    <row r="63" spans="1:13" x14ac:dyDescent="0.2">
      <c r="A63" s="137"/>
      <c r="B63" s="287"/>
      <c r="C63" s="287"/>
      <c r="D63" s="287"/>
      <c r="E63" s="287"/>
      <c r="F63" s="287"/>
      <c r="G63" s="287"/>
      <c r="H63" s="128"/>
      <c r="I63" s="138"/>
    </row>
    <row r="64" spans="1:13" x14ac:dyDescent="0.2">
      <c r="A64" s="137"/>
      <c r="B64" s="287"/>
      <c r="C64" s="287"/>
      <c r="D64" s="287"/>
      <c r="E64" s="287"/>
      <c r="F64" s="287"/>
      <c r="G64" s="287"/>
      <c r="H64" s="128"/>
      <c r="I64" s="138"/>
    </row>
    <row r="65" spans="1:13" x14ac:dyDescent="0.2">
      <c r="A65" s="137"/>
      <c r="B65" s="287"/>
      <c r="C65" s="287"/>
      <c r="D65" s="287"/>
      <c r="E65" s="287"/>
      <c r="F65" s="287"/>
      <c r="G65" s="287"/>
      <c r="H65" s="128"/>
      <c r="I65" s="138"/>
    </row>
    <row r="66" spans="1:13" x14ac:dyDescent="0.2">
      <c r="A66" s="137"/>
      <c r="B66" s="287"/>
      <c r="C66" s="287"/>
      <c r="D66" s="287"/>
      <c r="E66" s="287"/>
      <c r="F66" s="287"/>
      <c r="G66" s="287"/>
      <c r="H66" s="128"/>
      <c r="I66" s="138"/>
    </row>
    <row r="67" spans="1:13" x14ac:dyDescent="0.2">
      <c r="A67" s="137"/>
      <c r="B67" s="287"/>
      <c r="C67" s="287"/>
      <c r="D67" s="287"/>
      <c r="E67" s="287"/>
      <c r="F67" s="287"/>
      <c r="G67" s="287"/>
      <c r="H67" s="128"/>
      <c r="I67" s="138"/>
    </row>
    <row r="68" spans="1:13" x14ac:dyDescent="0.2">
      <c r="A68" s="137"/>
      <c r="B68" s="287"/>
      <c r="C68" s="287"/>
      <c r="D68" s="287"/>
      <c r="E68" s="287"/>
      <c r="F68" s="287"/>
      <c r="G68" s="287"/>
      <c r="H68" s="128"/>
      <c r="I68" s="138"/>
    </row>
    <row r="69" spans="1:13" x14ac:dyDescent="0.2">
      <c r="A69" s="137"/>
      <c r="B69" s="287"/>
      <c r="C69" s="287"/>
      <c r="D69" s="287"/>
      <c r="E69" s="287"/>
      <c r="F69" s="287"/>
      <c r="G69" s="287"/>
      <c r="H69" s="128"/>
      <c r="I69" s="138"/>
    </row>
    <row r="70" spans="1:13" x14ac:dyDescent="0.2">
      <c r="A70" s="137"/>
      <c r="B70" s="287"/>
      <c r="C70" s="287"/>
      <c r="D70" s="287"/>
      <c r="E70" s="287"/>
      <c r="F70" s="287"/>
      <c r="G70" s="287"/>
      <c r="H70" s="128"/>
      <c r="I70" s="138"/>
    </row>
    <row r="71" spans="1:13" x14ac:dyDescent="0.2">
      <c r="A71" s="137"/>
      <c r="B71" s="287"/>
      <c r="C71" s="287"/>
      <c r="D71" s="287"/>
      <c r="E71" s="287"/>
      <c r="F71" s="287"/>
      <c r="G71" s="287"/>
      <c r="H71" s="128"/>
      <c r="I71" s="138"/>
    </row>
    <row r="72" spans="1:13" ht="12.75" customHeight="1" x14ac:dyDescent="0.2">
      <c r="A72" s="137"/>
      <c r="B72" s="287"/>
      <c r="C72" s="287"/>
      <c r="D72" s="287"/>
      <c r="E72" s="287"/>
      <c r="F72" s="287"/>
      <c r="G72" s="287"/>
      <c r="H72" s="128"/>
      <c r="I72" s="138"/>
    </row>
    <row r="73" spans="1:13" x14ac:dyDescent="0.2">
      <c r="A73" s="137"/>
      <c r="B73" s="287"/>
      <c r="C73" s="287"/>
      <c r="D73" s="287"/>
      <c r="E73" s="287"/>
      <c r="F73" s="287"/>
      <c r="G73" s="287"/>
      <c r="H73" s="128"/>
      <c r="I73" s="138"/>
    </row>
    <row r="74" spans="1:13" ht="13.5" customHeight="1" x14ac:dyDescent="0.2">
      <c r="A74" s="139"/>
      <c r="B74" s="140"/>
      <c r="C74" s="140"/>
      <c r="D74" s="140"/>
      <c r="E74" s="140"/>
      <c r="F74" s="140"/>
      <c r="G74" s="140"/>
      <c r="H74" s="140"/>
      <c r="I74" s="141"/>
    </row>
    <row r="75" spans="1:13" ht="18" customHeight="1" x14ac:dyDescent="0.2">
      <c r="A75" s="127"/>
      <c r="C75" s="288" t="s">
        <v>151</v>
      </c>
      <c r="D75" s="288"/>
      <c r="E75" s="288"/>
      <c r="F75" s="288"/>
      <c r="G75" s="288"/>
      <c r="H75" s="288"/>
      <c r="I75" s="289"/>
    </row>
    <row r="76" spans="1:13" ht="13.15" customHeight="1" x14ac:dyDescent="0.2">
      <c r="A76" s="142" t="s">
        <v>152</v>
      </c>
      <c r="B76" s="143">
        <v>3</v>
      </c>
      <c r="C76" s="303" t="s">
        <v>192</v>
      </c>
      <c r="D76" s="304"/>
      <c r="E76" s="304"/>
      <c r="F76" s="304"/>
      <c r="G76" s="304"/>
      <c r="H76" s="304"/>
      <c r="I76" s="305"/>
    </row>
    <row r="77" spans="1:13" ht="13.15" customHeight="1" x14ac:dyDescent="0.2">
      <c r="A77" s="142" t="s">
        <v>153</v>
      </c>
      <c r="B77" s="144">
        <f>+B26</f>
        <v>45049</v>
      </c>
      <c r="C77" s="306"/>
      <c r="D77" s="307"/>
      <c r="E77" s="307"/>
      <c r="F77" s="307"/>
      <c r="G77" s="307"/>
      <c r="H77" s="307"/>
      <c r="I77" s="308"/>
    </row>
    <row r="78" spans="1:13" ht="26.45" customHeight="1" thickBot="1" x14ac:dyDescent="0.25">
      <c r="A78" s="299" t="s">
        <v>191</v>
      </c>
      <c r="B78" s="300"/>
      <c r="C78" s="309"/>
      <c r="D78" s="310"/>
      <c r="E78" s="310"/>
      <c r="F78" s="310"/>
      <c r="G78" s="310"/>
      <c r="H78" s="310"/>
      <c r="I78" s="311"/>
    </row>
    <row r="79" spans="1:13" ht="7.9" customHeight="1" thickBot="1" x14ac:dyDescent="0.25">
      <c r="A79" s="145"/>
      <c r="B79" s="132"/>
      <c r="C79" s="132"/>
      <c r="D79" s="132"/>
      <c r="E79" s="132"/>
      <c r="F79" s="132"/>
      <c r="G79" s="132"/>
      <c r="H79" s="132"/>
      <c r="I79" s="133"/>
    </row>
    <row r="80" spans="1:13" x14ac:dyDescent="0.2">
      <c r="A80" s="134"/>
      <c r="B80" s="135"/>
      <c r="C80" s="135"/>
      <c r="D80" s="135"/>
      <c r="E80" s="135"/>
      <c r="F80" s="135"/>
      <c r="G80" s="135"/>
      <c r="H80" s="135"/>
      <c r="I80" s="136"/>
      <c r="M80"/>
    </row>
    <row r="81" spans="1:13" x14ac:dyDescent="0.2">
      <c r="A81" s="137"/>
      <c r="B81" s="287"/>
      <c r="C81" s="287"/>
      <c r="D81" s="287"/>
      <c r="E81" s="287"/>
      <c r="F81" s="287"/>
      <c r="G81" s="287"/>
      <c r="H81" s="128"/>
      <c r="I81" s="138"/>
    </row>
    <row r="82" spans="1:13" ht="18" customHeight="1" x14ac:dyDescent="0.2">
      <c r="A82" s="137"/>
      <c r="B82" s="287"/>
      <c r="C82" s="287"/>
      <c r="D82" s="287"/>
      <c r="E82" s="287"/>
      <c r="F82" s="287"/>
      <c r="G82" s="287"/>
      <c r="H82" s="128"/>
      <c r="I82" s="138"/>
    </row>
    <row r="83" spans="1:13" ht="19.149999999999999" customHeight="1" x14ac:dyDescent="0.2">
      <c r="A83" s="137"/>
      <c r="B83" s="287"/>
      <c r="C83" s="287"/>
      <c r="D83" s="287"/>
      <c r="E83" s="287"/>
      <c r="F83" s="287"/>
      <c r="G83" s="287"/>
      <c r="H83" s="128"/>
      <c r="I83" s="138"/>
      <c r="M83"/>
    </row>
    <row r="84" spans="1:13" ht="18" customHeight="1" x14ac:dyDescent="0.2">
      <c r="A84" s="137"/>
      <c r="B84" s="287"/>
      <c r="C84" s="287"/>
      <c r="D84" s="287"/>
      <c r="E84" s="287"/>
      <c r="F84" s="287"/>
      <c r="G84" s="287"/>
      <c r="H84" s="128"/>
      <c r="I84" s="138"/>
    </row>
    <row r="85" spans="1:13" ht="22.9" customHeight="1" x14ac:dyDescent="0.2">
      <c r="A85" s="137"/>
      <c r="B85" s="287"/>
      <c r="C85" s="287"/>
      <c r="D85" s="287"/>
      <c r="E85" s="287"/>
      <c r="F85" s="287"/>
      <c r="G85" s="287"/>
      <c r="H85" s="128"/>
      <c r="I85" s="138"/>
    </row>
    <row r="86" spans="1:13" ht="13.15" customHeight="1" x14ac:dyDescent="0.2">
      <c r="A86" s="137"/>
      <c r="B86" s="287"/>
      <c r="C86" s="287"/>
      <c r="D86" s="287"/>
      <c r="E86" s="287"/>
      <c r="F86" s="287"/>
      <c r="G86" s="287"/>
      <c r="H86" s="128"/>
      <c r="I86" s="138"/>
    </row>
    <row r="87" spans="1:13" x14ac:dyDescent="0.2">
      <c r="A87" s="137"/>
      <c r="B87" s="287"/>
      <c r="C87" s="287"/>
      <c r="D87" s="287"/>
      <c r="E87" s="287"/>
      <c r="F87" s="287"/>
      <c r="G87" s="287"/>
      <c r="H87" s="128"/>
      <c r="I87" s="138"/>
    </row>
    <row r="88" spans="1:13" x14ac:dyDescent="0.2">
      <c r="A88" s="137"/>
      <c r="B88" s="287"/>
      <c r="C88" s="287"/>
      <c r="D88" s="287"/>
      <c r="E88" s="287"/>
      <c r="F88" s="287"/>
      <c r="G88" s="287"/>
      <c r="H88" s="128"/>
      <c r="I88" s="138"/>
    </row>
    <row r="89" spans="1:13" x14ac:dyDescent="0.2">
      <c r="A89" s="137"/>
      <c r="B89" s="287"/>
      <c r="C89" s="287"/>
      <c r="D89" s="287"/>
      <c r="E89" s="287"/>
      <c r="F89" s="287"/>
      <c r="G89" s="287"/>
      <c r="H89" s="128"/>
      <c r="I89" s="138"/>
    </row>
    <row r="90" spans="1:13" x14ac:dyDescent="0.2">
      <c r="A90" s="137"/>
      <c r="B90" s="287"/>
      <c r="C90" s="287"/>
      <c r="D90" s="287"/>
      <c r="E90" s="287"/>
      <c r="F90" s="287"/>
      <c r="G90" s="287"/>
      <c r="H90" s="128"/>
      <c r="I90" s="138"/>
    </row>
    <row r="91" spans="1:13" x14ac:dyDescent="0.2">
      <c r="A91" s="137"/>
      <c r="B91" s="287"/>
      <c r="C91" s="287"/>
      <c r="D91" s="287"/>
      <c r="E91" s="287"/>
      <c r="F91" s="287"/>
      <c r="G91" s="287"/>
      <c r="H91" s="128"/>
      <c r="I91" s="138"/>
    </row>
    <row r="92" spans="1:13" x14ac:dyDescent="0.2">
      <c r="A92" s="137"/>
      <c r="B92" s="287"/>
      <c r="C92" s="287"/>
      <c r="D92" s="287"/>
      <c r="E92" s="287"/>
      <c r="F92" s="287"/>
      <c r="G92" s="287"/>
      <c r="H92" s="128"/>
      <c r="I92" s="138"/>
    </row>
    <row r="93" spans="1:13" x14ac:dyDescent="0.2">
      <c r="A93" s="137"/>
      <c r="B93" s="287"/>
      <c r="C93" s="287"/>
      <c r="D93" s="287"/>
      <c r="E93" s="287"/>
      <c r="F93" s="287"/>
      <c r="G93" s="287"/>
      <c r="H93" s="128"/>
      <c r="I93" s="138"/>
    </row>
    <row r="94" spans="1:13" x14ac:dyDescent="0.2">
      <c r="A94" s="137"/>
      <c r="B94" s="287"/>
      <c r="C94" s="287"/>
      <c r="D94" s="287"/>
      <c r="E94" s="287"/>
      <c r="F94" s="287"/>
      <c r="G94" s="287"/>
      <c r="H94" s="128"/>
      <c r="I94" s="138"/>
    </row>
    <row r="95" spans="1:13" x14ac:dyDescent="0.2">
      <c r="A95" s="137"/>
      <c r="B95" s="287"/>
      <c r="C95" s="287"/>
      <c r="D95" s="287"/>
      <c r="E95" s="287"/>
      <c r="F95" s="287"/>
      <c r="G95" s="287"/>
      <c r="H95" s="128"/>
      <c r="I95" s="138"/>
    </row>
    <row r="96" spans="1:13" x14ac:dyDescent="0.2">
      <c r="A96" s="137"/>
      <c r="B96" s="287"/>
      <c r="C96" s="287"/>
      <c r="D96" s="287"/>
      <c r="E96" s="287"/>
      <c r="F96" s="287"/>
      <c r="G96" s="287"/>
      <c r="H96" s="128"/>
      <c r="I96" s="138"/>
    </row>
    <row r="97" spans="1:9" x14ac:dyDescent="0.2">
      <c r="A97" s="137"/>
      <c r="B97" s="287"/>
      <c r="C97" s="287"/>
      <c r="D97" s="287"/>
      <c r="E97" s="287"/>
      <c r="F97" s="287"/>
      <c r="G97" s="287"/>
      <c r="H97" s="128"/>
      <c r="I97" s="138"/>
    </row>
    <row r="98" spans="1:9" x14ac:dyDescent="0.2">
      <c r="A98" s="139"/>
      <c r="B98" s="140"/>
      <c r="C98" s="140"/>
      <c r="D98" s="140"/>
      <c r="E98" s="140"/>
      <c r="F98" s="140"/>
      <c r="G98" s="140"/>
      <c r="H98" s="140"/>
      <c r="I98" s="141"/>
    </row>
    <row r="99" spans="1:9" ht="18" customHeight="1" x14ac:dyDescent="0.2">
      <c r="A99" s="127"/>
      <c r="C99" s="288" t="s">
        <v>151</v>
      </c>
      <c r="D99" s="288"/>
      <c r="E99" s="288"/>
      <c r="F99" s="288"/>
      <c r="G99" s="288"/>
      <c r="H99" s="288"/>
      <c r="I99" s="289"/>
    </row>
    <row r="100" spans="1:9" ht="13.15" customHeight="1" x14ac:dyDescent="0.2">
      <c r="A100" s="142" t="s">
        <v>152</v>
      </c>
      <c r="B100" s="143">
        <v>4</v>
      </c>
      <c r="C100" s="303" t="s">
        <v>193</v>
      </c>
      <c r="D100" s="304"/>
      <c r="E100" s="304"/>
      <c r="F100" s="304"/>
      <c r="G100" s="304"/>
      <c r="H100" s="304"/>
      <c r="I100" s="305"/>
    </row>
    <row r="101" spans="1:9" ht="13.15" customHeight="1" x14ac:dyDescent="0.2">
      <c r="A101" s="142" t="s">
        <v>153</v>
      </c>
      <c r="B101" s="144">
        <f>+B26</f>
        <v>45049</v>
      </c>
      <c r="C101" s="306"/>
      <c r="D101" s="307"/>
      <c r="E101" s="307"/>
      <c r="F101" s="307"/>
      <c r="G101" s="307"/>
      <c r="H101" s="307"/>
      <c r="I101" s="308"/>
    </row>
    <row r="102" spans="1:9" ht="26.45" customHeight="1" thickBot="1" x14ac:dyDescent="0.25">
      <c r="A102" s="299" t="s">
        <v>194</v>
      </c>
      <c r="B102" s="300"/>
      <c r="C102" s="309"/>
      <c r="D102" s="310"/>
      <c r="E102" s="310"/>
      <c r="F102" s="310"/>
      <c r="G102" s="310"/>
      <c r="H102" s="310"/>
      <c r="I102" s="311"/>
    </row>
  </sheetData>
  <mergeCells count="22">
    <mergeCell ref="B54:D54"/>
    <mergeCell ref="C75:I75"/>
    <mergeCell ref="B30:G46"/>
    <mergeCell ref="C48:I48"/>
    <mergeCell ref="C49:I51"/>
    <mergeCell ref="A51:B51"/>
    <mergeCell ref="A52:I52"/>
    <mergeCell ref="B57:G73"/>
    <mergeCell ref="B53:D53"/>
    <mergeCell ref="C76:I78"/>
    <mergeCell ref="A78:B78"/>
    <mergeCell ref="B81:G97"/>
    <mergeCell ref="C99:I99"/>
    <mergeCell ref="C100:I102"/>
    <mergeCell ref="A102:B102"/>
    <mergeCell ref="A1:I1"/>
    <mergeCell ref="B6:G22"/>
    <mergeCell ref="C24:I24"/>
    <mergeCell ref="C25:I27"/>
    <mergeCell ref="A27:B27"/>
    <mergeCell ref="B2:D2"/>
    <mergeCell ref="B3:D3"/>
  </mergeCells>
  <printOptions horizontalCentered="1" verticalCentered="1"/>
  <pageMargins left="0.6692913385826772" right="0.6692913385826772" top="0.39370078740157483" bottom="0.39370078740157483" header="0" footer="0"/>
  <pageSetup scale="66" orientation="portrait" horizontalDpi="300" verticalDpi="300" r:id="rId1"/>
  <headerFooter alignWithMargins="0"/>
  <rowBreaks count="1" manualBreakCount="1">
    <brk id="51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CF5289-8883-4CDF-8040-CA4C97C78133}"/>
</file>

<file path=customXml/itemProps2.xml><?xml version="1.0" encoding="utf-8"?>
<ds:datastoreItem xmlns:ds="http://schemas.openxmlformats.org/officeDocument/2006/customXml" ds:itemID="{77B7873C-7193-4EED-983C-B5C9E3A227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inventario1</vt:lpstr>
      <vt:lpstr>Ficha tecnica información</vt:lpstr>
      <vt:lpstr>inspeccion</vt:lpstr>
      <vt:lpstr>REGISTRO FOTOGRAFICO</vt:lpstr>
      <vt:lpstr>'REGISTRO FOTOGRAFICO'!Área_de_impresión</vt:lpstr>
    </vt:vector>
  </TitlesOfParts>
  <Company>dcd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 CARRETERAS DE DINAMARCA</dc:creator>
  <cp:lastModifiedBy>User</cp:lastModifiedBy>
  <cp:lastPrinted>2019-08-22T21:03:52Z</cp:lastPrinted>
  <dcterms:created xsi:type="dcterms:W3CDTF">1999-03-04T16:46:45Z</dcterms:created>
  <dcterms:modified xsi:type="dcterms:W3CDTF">2023-05-12T18:55:22Z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4f4ae9-e3b6-4abe-b8ac-236cfac333f2_Enabled">
    <vt:lpwstr>true</vt:lpwstr>
  </property>
  <property fmtid="{D5CDD505-2E9C-101B-9397-08002B2CF9AE}" pid="3" name="MSIP_Label_fa4f4ae9-e3b6-4abe-b8ac-236cfac333f2_SetDate">
    <vt:lpwstr>2021-08-17T14:16:04Z</vt:lpwstr>
  </property>
  <property fmtid="{D5CDD505-2E9C-101B-9397-08002B2CF9AE}" pid="4" name="MSIP_Label_fa4f4ae9-e3b6-4abe-b8ac-236cfac333f2_Method">
    <vt:lpwstr>Privileged</vt:lpwstr>
  </property>
  <property fmtid="{D5CDD505-2E9C-101B-9397-08002B2CF9AE}" pid="5" name="MSIP_Label_fa4f4ae9-e3b6-4abe-b8ac-236cfac333f2_Name">
    <vt:lpwstr>Publico</vt:lpwstr>
  </property>
  <property fmtid="{D5CDD505-2E9C-101B-9397-08002B2CF9AE}" pid="6" name="MSIP_Label_fa4f4ae9-e3b6-4abe-b8ac-236cfac333f2_SiteId">
    <vt:lpwstr>3b752d4a-fad7-4088-a797-fe3b08455453</vt:lpwstr>
  </property>
  <property fmtid="{D5CDD505-2E9C-101B-9397-08002B2CF9AE}" pid="7" name="MSIP_Label_fa4f4ae9-e3b6-4abe-b8ac-236cfac333f2_ActionId">
    <vt:lpwstr>230b688f-fd5b-4e98-852d-4d2b7e675247</vt:lpwstr>
  </property>
  <property fmtid="{D5CDD505-2E9C-101B-9397-08002B2CF9AE}" pid="8" name="MSIP_Label_fa4f4ae9-e3b6-4abe-b8ac-236cfac333f2_ContentBits">
    <vt:lpwstr>0</vt:lpwstr>
  </property>
</Properties>
</file>