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BLC actualizado  31-07-23\2. PUENTE RODEO CLZ IZQ\"/>
    </mc:Choice>
  </mc:AlternateContent>
  <xr:revisionPtr revIDLastSave="0" documentId="13_ncr:1_{D037ABAB-97E8-41C4-98BD-5CD5C13008EB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CNT" sheetId="49" r:id="rId8"/>
  </sheets>
  <definedNames>
    <definedName name="_xlnm.Print_Area" localSheetId="1">'ANEXO B - ESQUEMA 1'!$A$1:$E$35</definedName>
    <definedName name="_xlnm.Print_Area" localSheetId="5">'ANEXO B - ESQUEMA 5'!$A$1:$E$12</definedName>
    <definedName name="_xlnm.Print_Area" localSheetId="6">'ANEXO B - ESQUEMA 6'!$A$1:$J$35</definedName>
    <definedName name="_xlnm.Print_Area" localSheetId="7">'DAÑOS CNT'!$A$1:$P$16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9" l="1"/>
  <c r="I17" i="32"/>
  <c r="E7" i="49"/>
</calcChain>
</file>

<file path=xl/sharedStrings.xml><?xml version="1.0" encoding="utf-8"?>
<sst xmlns="http://schemas.openxmlformats.org/spreadsheetml/2006/main" count="264" uniqueCount="192">
  <si>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</si>
  <si>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</si>
  <si>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</si>
  <si>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</si>
  <si>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</si>
  <si>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</si>
  <si>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</si>
  <si>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</si>
  <si>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</si>
  <si>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</si>
  <si>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</si>
  <si>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</si>
  <si>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</si>
  <si>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</si>
  <si>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</si>
  <si>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</si>
  <si>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</si>
  <si>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</si>
  <si>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</si>
  <si>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</si>
  <si>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</si>
  <si>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</si>
  <si>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</si>
  <si>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</si>
  <si>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</si>
  <si>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</si>
  <si>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</si>
  <si>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</si>
  <si>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</si>
  <si>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</si>
  <si>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</si>
  <si>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</si>
  <si>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</si>
  <si>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</si>
  <si>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</si>
  <si>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</si>
  <si>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sz val="4"/>
        <rFont val="Liberation Sans Narrow"/>
        <family val="2"/>
      </rPr>
      <t xml:space="preserve">PILAS
</t>
    </r>
    <r>
      <rPr>
        <sz val="4"/>
        <rFont val="Liberation Sans Narrow"/>
        <family val="2"/>
      </rPr>
      <t>Tipo (6):                             Sección (7):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</si>
  <si>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</si>
  <si>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</si>
  <si>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</si>
  <si>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</si>
  <si>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</si>
  <si>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</si>
  <si>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</si>
  <si>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</si>
  <si>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</si>
  <si>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</si>
  <si>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</si>
  <si>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</si>
  <si>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</si>
  <si>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</si>
  <si>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</si>
  <si>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</si>
  <si>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</si>
  <si>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</si>
  <si>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</si>
  <si>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</si>
  <si>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</si>
  <si>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</si>
  <si>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</si>
  <si>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</si>
  <si>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</si>
  <si>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</si>
  <si>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</si>
  <si>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</si>
  <si>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</si>
  <si>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</si>
  <si>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</si>
  <si>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</si>
  <si>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</si>
  <si>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</si>
  <si>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</si>
  <si>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</si>
  <si>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</si>
  <si>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</si>
  <si>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</si>
  <si>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</si>
  <si>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1(una)</t>
  </si>
  <si>
    <t>Esta estructura no presenta iluminacion</t>
  </si>
  <si>
    <t>No aplica</t>
  </si>
  <si>
    <t>N0 presenta daños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</si>
  <si>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</si>
  <si>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</si>
  <si>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</si>
  <si>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</si>
  <si>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</si>
  <si>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</si>
  <si>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</si>
  <si>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</si>
  <si>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</si>
  <si>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</si>
  <si>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</si>
  <si>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</si>
  <si>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</si>
  <si>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</si>
  <si>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</si>
  <si>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</si>
  <si>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</si>
  <si>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</si>
  <si>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</si>
  <si>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</si>
  <si>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</si>
  <si>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</si>
  <si>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</si>
  <si>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</si>
  <si>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</si>
  <si>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</si>
  <si>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</si>
  <si>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</si>
  <si>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</si>
  <si>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</si>
  <si>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</si>
  <si>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CD-CI</t>
  </si>
  <si>
    <t>ALTO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</si>
  <si>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</si>
  <si>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</si>
  <si>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</si>
  <si>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</si>
  <si>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No presenta daños en los estribos</t>
  </si>
  <si>
    <t>solera</t>
  </si>
  <si>
    <t>presenta muros de acompañamiento</t>
  </si>
  <si>
    <t>RUPTURA DEL SELLO EN SU JUNTA DE EXPANSION A LA (  E-S )</t>
  </si>
  <si>
    <t>MUROS DE ACOMPAÑAMIENTO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</si>
  <si>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</si>
  <si>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NOMBRE DE LA VÍA:   VARIANTE CARTAGENA                                CÓDIGO DE LA VÍA: ___90BLC_____ VÍA CONCESIONADA</t>
  </si>
  <si>
    <t>04+629</t>
  </si>
  <si>
    <t>FISURACION EN BORDE DE VIGA DE PLACA</t>
  </si>
  <si>
    <t>VIA DE RUTA NACIONAL 9005</t>
  </si>
  <si>
    <t>PUENTE RODEO - CD</t>
  </si>
  <si>
    <t>Esta Estructura se encuentra ubicada en la via VARIANTE CARTAGENA de la RUTA NACIONAL 90BLC, fue construido en la calzada izquierda, esta obra se encuentra localizada en el PR 04+629</t>
  </si>
  <si>
    <t>TIPO DE DAÑO</t>
  </si>
  <si>
    <t>LOGITD</t>
  </si>
  <si>
    <t>MATERIAL</t>
  </si>
  <si>
    <t>TAPONAMIENTO DE DRENAJES</t>
  </si>
  <si>
    <t>PLACA</t>
  </si>
  <si>
    <t>CANTIDAD</t>
  </si>
  <si>
    <t xml:space="preserve"> PUENTE RODEO - CI</t>
  </si>
  <si>
    <t>La superficie en asfalto se encuentra en buenas condiciones,con un pequeño bache a lo largo de la salida del puente</t>
  </si>
  <si>
    <t>S</t>
  </si>
  <si>
    <t>RU</t>
  </si>
  <si>
    <t>TRAMO DE JUNTA AVERIADA (RU)</t>
  </si>
  <si>
    <t>JUNTA</t>
  </si>
  <si>
    <t>CAUCHO</t>
  </si>
  <si>
    <r>
      <t>TAPONAMIENTO DE DRENAJES 11</t>
    </r>
    <r>
      <rPr>
        <b/>
        <sz val="10"/>
        <rFont val="Calibri"/>
        <family val="2"/>
      </rPr>
      <t>Φ3</t>
    </r>
    <r>
      <rPr>
        <b/>
        <sz val="10"/>
        <rFont val="Arial"/>
        <family val="2"/>
      </rPr>
      <t>" B IZQ</t>
    </r>
  </si>
  <si>
    <t>BACHE A LA ENTRADA Y SALIDA DEL PUENTE</t>
  </si>
  <si>
    <t>CI</t>
  </si>
  <si>
    <r>
      <t xml:space="preserve">Presenta 11 salidas de drenajes de </t>
    </r>
    <r>
      <rPr>
        <sz val="8"/>
        <color rgb="FF000000"/>
        <rFont val="Calibri"/>
        <family val="2"/>
      </rPr>
      <t>Φ3</t>
    </r>
    <r>
      <rPr>
        <sz val="8"/>
        <color rgb="FF000000"/>
        <rFont val="Times New Roman"/>
        <family val="1"/>
      </rPr>
      <t>" y estan tapados en su borde izquierdo</t>
    </r>
  </si>
  <si>
    <t>ANDENES / BORDILLOS
Dimensiones:AND= 1.25/.35 x .25</t>
  </si>
  <si>
    <t>DESPORTILLAMIENTO Y FISURAMIENTO EN ANDEN DE ACCESO</t>
  </si>
  <si>
    <t>FRACTURACION EN ANDEN DE ACCESO AL PUENTE</t>
  </si>
  <si>
    <t>Presenta fracturacion en el anden de acceso al puente</t>
  </si>
  <si>
    <t>de pintura se encuentra en buen estado</t>
  </si>
  <si>
    <t xml:space="preserve"> CI</t>
  </si>
  <si>
    <r>
      <t xml:space="preserve">PVC - </t>
    </r>
    <r>
      <rPr>
        <sz val="8"/>
        <color rgb="FF000000"/>
        <rFont val="Calibri"/>
        <family val="2"/>
      </rPr>
      <t>Φ 3"</t>
    </r>
  </si>
  <si>
    <t>ACCESO</t>
  </si>
  <si>
    <r>
      <t xml:space="preserve">11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</t>
    </r>
  </si>
  <si>
    <t>JUNTAS DE EXPANSIÓN
Tipo (3): 02</t>
  </si>
  <si>
    <t>BARANDAS
Material (4):03</t>
  </si>
  <si>
    <t>ALETAS
Material (5): 03</t>
  </si>
  <si>
    <t>ESTRIBOS
Material (5): 03</t>
  </si>
  <si>
    <t>LOSA
Tipo (8):04</t>
  </si>
  <si>
    <t>VIGAS
Tipo (9): 03                            Sección (10): 02</t>
  </si>
  <si>
    <t>APOYOS
Tipo (11): 03</t>
  </si>
  <si>
    <t>DIMENSIONAMIENTO DE LOS ELEMENTOS DEL PUENTE RODEO - CI</t>
  </si>
  <si>
    <t>DIMENSIONAMIENTO DE LOS ELEMENTOS DE LA SUPERESTRUCTURA DEL PUENTE RODEO - CI</t>
  </si>
  <si>
    <t>DIMENSIONAMIENTO DE LOS ELEMENTOS DE LA SUBESTRUCTURA DEL PUENTE RODEO - CI</t>
  </si>
  <si>
    <t>DAÑOS EN LOS ELEMENTOS DEL PUENTE RODEO - CI</t>
  </si>
  <si>
    <t>01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</si>
  <si>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</si>
  <si>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 xml:space="preserve">PRESENTA TRAMO DE JUNTA AVERIADA (S) SALIDA </t>
  </si>
  <si>
    <t>presenta un tramo de junta averiado (RU) en salida del puente</t>
  </si>
  <si>
    <t>No aplica, porque es un paso a desnivel salvando la via de la RN 9005</t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</si>
  <si>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</si>
  <si>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  2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</si>
  <si>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</si>
  <si>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</si>
  <si>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</si>
  <si>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</t>
    </r>
    <r>
      <rPr>
        <b/>
        <sz val="5.5"/>
        <rFont val="Arial"/>
        <family val="2"/>
      </rPr>
      <t xml:space="preserve"> REGIONAL:      3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 06 2023 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MIGUEL POLO Y CRISTIAN MARTINEZ                                                                                             </t>
    </r>
    <r>
      <rPr>
        <b/>
        <sz val="5"/>
        <rFont val="Arial"/>
        <family val="2"/>
      </rPr>
      <t>HOJA: 6               DE: 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</si>
  <si>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</si>
  <si>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 xml:space="preserve">ANEXO B - ESQUEMA  1 - PANORAMICA EN PLANTA
</t>
  </si>
  <si>
    <t xml:space="preserve">ANEXO B - ESQUEMA  2 - PANORAMICA EN SUPERFICIE 
</t>
  </si>
  <si>
    <t xml:space="preserve">ANEXO B - ESQUEMA  3 - PANORAMICA EN PERFIL 
</t>
  </si>
  <si>
    <t>ANEXO B - ESQUEMA 4 - SECCION EN CORTE EXTRUCTURA</t>
  </si>
  <si>
    <t>ANEXO B - REGISTRO FOTOGRAFICO</t>
  </si>
  <si>
    <t>ANEXO B - DIMENSIONAMIENTO EXTRUCTURA</t>
  </si>
  <si>
    <t>160-161</t>
  </si>
  <si>
    <t>163-164</t>
  </si>
  <si>
    <t>OBSERVACIONES</t>
  </si>
  <si>
    <t xml:space="preserve">Demolicion y retiro del material del acceso en plantilla del anden costado Izquierdo, mejorando y nivelando el terreno, se colocara concreto de 3000 psi </t>
  </si>
  <si>
    <t>retiro de tramo de junta averiada y reposicion del mismo</t>
  </si>
  <si>
    <t>Hacer limpieza de material particulado en bordes de la superficie del puente y destapar drenajes</t>
  </si>
  <si>
    <t>7°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</si>
</sst>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10"/>
      <name val="Calibri"/>
      <family val="2"/>
    </font>
    <font>
      <sz val="6"/>
      <color rgb="FF000000"/>
      <name val="Times New Roman"/>
      <family val="1"/>
    </font>
    <font>
      <b/>
      <sz val="6.5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2" fillId="0" borderId="11" xfId="0" applyFont="1" applyBorder="1" applyAlignment="1">
      <alignment horizontal="left" vertical="top" wrapText="1" indent="3"/>
    </xf>
    <xf numFmtId="0" fontId="18" fillId="0" borderId="25" xfId="0" applyFont="1" applyBorder="1" applyAlignment="1">
      <alignment vertical="top" wrapText="1"/>
    </xf>
    <xf numFmtId="0" fontId="22" fillId="0" borderId="12" xfId="0" applyFont="1" applyBorder="1" applyAlignment="1">
      <alignment horizontal="left" vertical="top" wrapText="1" indent="3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top" wrapText="1"/>
    </xf>
    <xf numFmtId="0" fontId="22" fillId="0" borderId="0" xfId="0" applyFont="1" applyAlignment="1">
      <alignment horizontal="left" vertical="top" wrapText="1" indent="3"/>
    </xf>
    <xf numFmtId="0" fontId="22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5" fillId="0" borderId="21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19" xfId="0" applyFont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0" fontId="24" fillId="5" borderId="2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top"/>
    </xf>
    <xf numFmtId="0" fontId="19" fillId="0" borderId="38" xfId="0" applyFont="1" applyBorder="1" applyAlignment="1">
      <alignment vertical="top"/>
    </xf>
    <xf numFmtId="0" fontId="24" fillId="5" borderId="21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19" fillId="0" borderId="4" xfId="0" applyFont="1" applyBorder="1" applyAlignment="1">
      <alignment horizont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3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8" fillId="0" borderId="50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5" fillId="0" borderId="38" xfId="0" applyFont="1" applyBorder="1" applyAlignment="1">
      <alignment horizontal="center" vertical="top" wrapText="1"/>
    </xf>
    <xf numFmtId="0" fontId="25" fillId="0" borderId="50" xfId="0" applyFon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22" fillId="0" borderId="21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19" fillId="0" borderId="50" xfId="0" applyFont="1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19" fillId="0" borderId="22" xfId="0" applyFont="1" applyBorder="1" applyAlignment="1">
      <alignment horizontal="center" vertical="top"/>
    </xf>
    <xf numFmtId="0" fontId="19" fillId="0" borderId="23" xfId="0" applyFont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0" borderId="33" xfId="0" applyFont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19" fillId="5" borderId="38" xfId="0" applyFont="1" applyFill="1" applyBorder="1" applyAlignment="1">
      <alignment horizontal="center" vertical="top"/>
    </xf>
    <xf numFmtId="0" fontId="19" fillId="5" borderId="36" xfId="0" applyFont="1" applyFill="1" applyBorder="1" applyAlignment="1">
      <alignment horizontal="center" vertical="top"/>
    </xf>
    <xf numFmtId="0" fontId="19" fillId="5" borderId="50" xfId="0" applyFont="1" applyFill="1" applyBorder="1" applyAlignment="1">
      <alignment horizontal="center" vertical="top"/>
    </xf>
    <xf numFmtId="0" fontId="19" fillId="0" borderId="51" xfId="0" applyFont="1" applyBorder="1" applyAlignment="1">
      <alignment horizontal="center" vertical="top"/>
    </xf>
    <xf numFmtId="0" fontId="19" fillId="0" borderId="52" xfId="0" applyFont="1" applyBorder="1" applyAlignment="1">
      <alignment horizontal="center" vertical="top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36437</xdr:colOff>
      <xdr:row>1</xdr:row>
      <xdr:rowOff>13399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8467" y="14542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01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625929</xdr:colOff>
      <xdr:row>11</xdr:row>
      <xdr:rowOff>34018</xdr:rowOff>
    </xdr:from>
    <xdr:to>
      <xdr:col>4</xdr:col>
      <xdr:colOff>4789714</xdr:colOff>
      <xdr:row>25</xdr:row>
      <xdr:rowOff>762000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957D20-18CC-8C2E-879C-FED45AB71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286" y="2041072"/>
          <a:ext cx="4823732" cy="2442482"/>
        </a:xfrm>
        <a:prstGeom prst="rect">
          <a:avLst/>
        </a:prstGeom>
      </xdr:spPr>
    </xdr:pic>
    <xdr:clientData/>
  </xdr:twoCellAnchor>
  <xdr:twoCellAnchor>
    <xdr:from>
      <xdr:col>4</xdr:col>
      <xdr:colOff>1918607</xdr:colOff>
      <xdr:row>25</xdr:row>
      <xdr:rowOff>809625</xdr:rowOff>
    </xdr:from>
    <xdr:to>
      <xdr:col>4</xdr:col>
      <xdr:colOff>2401661</xdr:colOff>
      <xdr:row>25</xdr:row>
      <xdr:rowOff>938893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8FEB347-C010-831F-0DFF-F104B6D695E6}"/>
            </a:ext>
          </a:extLst>
        </xdr:cNvPr>
        <xdr:cNvSpPr/>
      </xdr:nvSpPr>
      <xdr:spPr>
        <a:xfrm>
          <a:off x="2877911" y="4748893"/>
          <a:ext cx="483054" cy="12926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157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643581</xdr:colOff>
      <xdr:row>4</xdr:row>
      <xdr:rowOff>25744</xdr:rowOff>
    </xdr:from>
    <xdr:to>
      <xdr:col>4</xdr:col>
      <xdr:colOff>3739206</xdr:colOff>
      <xdr:row>19</xdr:row>
      <xdr:rowOff>109409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4A5A40A-4AD2-B06F-6A79-BB47308BA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192" y="862399"/>
          <a:ext cx="3752078" cy="1962922"/>
        </a:xfrm>
        <a:prstGeom prst="rect">
          <a:avLst/>
        </a:prstGeom>
      </xdr:spPr>
    </xdr:pic>
    <xdr:clientData/>
  </xdr:twoCellAnchor>
  <xdr:twoCellAnchor>
    <xdr:from>
      <xdr:col>4</xdr:col>
      <xdr:colOff>1769848</xdr:colOff>
      <xdr:row>20</xdr:row>
      <xdr:rowOff>25744</xdr:rowOff>
    </xdr:from>
    <xdr:to>
      <xdr:col>4</xdr:col>
      <xdr:colOff>2252902</xdr:colOff>
      <xdr:row>20</xdr:row>
      <xdr:rowOff>155012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8C85517-556D-4BA9-8895-81F80ECE7083}"/>
            </a:ext>
          </a:extLst>
        </xdr:cNvPr>
        <xdr:cNvSpPr/>
      </xdr:nvSpPr>
      <xdr:spPr>
        <a:xfrm>
          <a:off x="2715912" y="3211470"/>
          <a:ext cx="483054" cy="12926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158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57923</xdr:colOff>
      <xdr:row>4</xdr:row>
      <xdr:rowOff>19308</xdr:rowOff>
    </xdr:from>
    <xdr:to>
      <xdr:col>4</xdr:col>
      <xdr:colOff>3897923</xdr:colOff>
      <xdr:row>20</xdr:row>
      <xdr:rowOff>115845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34ED06C-F811-779C-E58B-A0E52ED1B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3987" y="855963"/>
          <a:ext cx="3840000" cy="2098074"/>
        </a:xfrm>
        <a:prstGeom prst="rect">
          <a:avLst/>
        </a:prstGeom>
      </xdr:spPr>
    </xdr:pic>
    <xdr:clientData/>
  </xdr:twoCellAnchor>
  <xdr:twoCellAnchor>
    <xdr:from>
      <xdr:col>4</xdr:col>
      <xdr:colOff>1711925</xdr:colOff>
      <xdr:row>21</xdr:row>
      <xdr:rowOff>32180</xdr:rowOff>
    </xdr:from>
    <xdr:to>
      <xdr:col>4</xdr:col>
      <xdr:colOff>2194979</xdr:colOff>
      <xdr:row>21</xdr:row>
      <xdr:rowOff>161448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30C306B-A27D-464A-830D-F3FA1AFF2E01}"/>
            </a:ext>
          </a:extLst>
        </xdr:cNvPr>
        <xdr:cNvSpPr/>
      </xdr:nvSpPr>
      <xdr:spPr>
        <a:xfrm>
          <a:off x="2657989" y="3359494"/>
          <a:ext cx="483054" cy="12926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159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759425</xdr:colOff>
      <xdr:row>7</xdr:row>
      <xdr:rowOff>12872</xdr:rowOff>
    </xdr:from>
    <xdr:to>
      <xdr:col>4</xdr:col>
      <xdr:colOff>926756</xdr:colOff>
      <xdr:row>9</xdr:row>
      <xdr:rowOff>6435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705489" y="1209933"/>
          <a:ext cx="16733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1917872</xdr:colOff>
      <xdr:row>7</xdr:row>
      <xdr:rowOff>19308</xdr:rowOff>
    </xdr:from>
    <xdr:to>
      <xdr:col>4</xdr:col>
      <xdr:colOff>2072329</xdr:colOff>
      <xdr:row>8</xdr:row>
      <xdr:rowOff>128717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863936" y="1216369"/>
          <a:ext cx="15445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70126</xdr:rowOff>
    </xdr:from>
    <xdr:to>
      <xdr:col>4</xdr:col>
      <xdr:colOff>592095</xdr:colOff>
      <xdr:row>5</xdr:row>
      <xdr:rowOff>115845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171BB7EC-89AC-43B5-B835-309DBAF5B0C7}"/>
            </a:ext>
          </a:extLst>
        </xdr:cNvPr>
        <xdr:cNvSpPr/>
      </xdr:nvSpPr>
      <xdr:spPr>
        <a:xfrm flipV="1">
          <a:off x="1325777" y="1029062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2400557</xdr:colOff>
      <xdr:row>4</xdr:row>
      <xdr:rowOff>90102</xdr:rowOff>
    </xdr:from>
    <xdr:to>
      <xdr:col>4</xdr:col>
      <xdr:colOff>2400558</xdr:colOff>
      <xdr:row>5</xdr:row>
      <xdr:rowOff>54704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46621" y="926757"/>
          <a:ext cx="1" cy="8688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379713</xdr:colOff>
      <xdr:row>4</xdr:row>
      <xdr:rowOff>64359</xdr:rowOff>
    </xdr:from>
    <xdr:to>
      <xdr:col>4</xdr:col>
      <xdr:colOff>379713</xdr:colOff>
      <xdr:row>5</xdr:row>
      <xdr:rowOff>57921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7" y="901014"/>
          <a:ext cx="0" cy="11584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2477787</xdr:colOff>
      <xdr:row>5</xdr:row>
      <xdr:rowOff>12871</xdr:rowOff>
    </xdr:from>
    <xdr:to>
      <xdr:col>4</xdr:col>
      <xdr:colOff>2986217</xdr:colOff>
      <xdr:row>5</xdr:row>
      <xdr:rowOff>122279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423851" y="971807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2098074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44138" y="1216369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946066</xdr:colOff>
      <xdr:row>7</xdr:row>
      <xdr:rowOff>25742</xdr:rowOff>
    </xdr:from>
    <xdr:to>
      <xdr:col>4</xdr:col>
      <xdr:colOff>1152010</xdr:colOff>
      <xdr:row>8</xdr:row>
      <xdr:rowOff>109408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92130" y="1222803"/>
          <a:ext cx="20594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733683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2374814</xdr:colOff>
      <xdr:row>5</xdr:row>
      <xdr:rowOff>70791</xdr:rowOff>
    </xdr:from>
    <xdr:to>
      <xdr:col>4</xdr:col>
      <xdr:colOff>2426301</xdr:colOff>
      <xdr:row>5</xdr:row>
      <xdr:rowOff>116510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7C752DB-453F-432A-868D-B4886437D973}"/>
            </a:ext>
          </a:extLst>
        </xdr:cNvPr>
        <xdr:cNvSpPr/>
      </xdr:nvSpPr>
      <xdr:spPr>
        <a:xfrm>
          <a:off x="3320878" y="1029727"/>
          <a:ext cx="51487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1158445</xdr:colOff>
      <xdr:row>7</xdr:row>
      <xdr:rowOff>19306</xdr:rowOff>
    </xdr:from>
    <xdr:to>
      <xdr:col>4</xdr:col>
      <xdr:colOff>1332212</xdr:colOff>
      <xdr:row>8</xdr:row>
      <xdr:rowOff>128715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2104509" y="1216367"/>
          <a:ext cx="17376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1351520</xdr:colOff>
      <xdr:row>7</xdr:row>
      <xdr:rowOff>12872</xdr:rowOff>
    </xdr:from>
    <xdr:to>
      <xdr:col>4</xdr:col>
      <xdr:colOff>1557466</xdr:colOff>
      <xdr:row>8</xdr:row>
      <xdr:rowOff>102974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2297584" y="1209933"/>
          <a:ext cx="205946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1544595</xdr:colOff>
      <xdr:row>7</xdr:row>
      <xdr:rowOff>19307</xdr:rowOff>
    </xdr:from>
    <xdr:to>
      <xdr:col>4</xdr:col>
      <xdr:colOff>1711927</xdr:colOff>
      <xdr:row>8</xdr:row>
      <xdr:rowOff>128716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490659" y="1216368"/>
          <a:ext cx="167332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1724797</xdr:colOff>
      <xdr:row>7</xdr:row>
      <xdr:rowOff>25742</xdr:rowOff>
    </xdr:from>
    <xdr:to>
      <xdr:col>4</xdr:col>
      <xdr:colOff>1905000</xdr:colOff>
      <xdr:row>8</xdr:row>
      <xdr:rowOff>115844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87AF325-D3DC-4C84-86CB-1915FBA0D137}"/>
            </a:ext>
          </a:extLst>
        </xdr:cNvPr>
        <xdr:cNvSpPr/>
      </xdr:nvSpPr>
      <xdr:spPr>
        <a:xfrm>
          <a:off x="2670861" y="1222803"/>
          <a:ext cx="180203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585659</xdr:colOff>
      <xdr:row>4</xdr:row>
      <xdr:rowOff>70794</xdr:rowOff>
    </xdr:from>
    <xdr:to>
      <xdr:col>4</xdr:col>
      <xdr:colOff>585659</xdr:colOff>
      <xdr:row>5</xdr:row>
      <xdr:rowOff>64356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B6602A68-0C0E-429D-9127-F29F90592056}"/>
            </a:ext>
          </a:extLst>
        </xdr:cNvPr>
        <xdr:cNvCxnSpPr/>
      </xdr:nvCxnSpPr>
      <xdr:spPr>
        <a:xfrm>
          <a:off x="1531723" y="907449"/>
          <a:ext cx="0" cy="11584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6B7DB76B-9EDF-4A4B-812E-AEC2FC1E926E}"/>
            </a:ext>
          </a:extLst>
        </xdr:cNvPr>
        <xdr:cNvGrpSpPr/>
      </xdr:nvGrpSpPr>
      <xdr:grpSpPr>
        <a:xfrm>
          <a:off x="1957949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27973FDF-9BFC-FAB5-D897-096F6FE6967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38AB61A9-2F72-22D6-AD5A-80C43E5AE871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7CA77C16-A60F-4FB2-80E6-F49291E52DCB}"/>
            </a:ext>
          </a:extLst>
        </xdr:cNvPr>
        <xdr:cNvGrpSpPr/>
      </xdr:nvGrpSpPr>
      <xdr:grpSpPr>
        <a:xfrm>
          <a:off x="1513702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5D1C79B2-34D8-EE36-4ABA-A96566F9B392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9FED7D1-6DB7-861F-A178-3D41F8F7114E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42C7480C-7FA6-4E25-A792-8FE68ED5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4</xdr:row>
      <xdr:rowOff>0</xdr:rowOff>
    </xdr:from>
    <xdr:to>
      <xdr:col>4</xdr:col>
      <xdr:colOff>1743547</xdr:colOff>
      <xdr:row>4</xdr:row>
      <xdr:rowOff>1800000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EBCE31C-9E70-DA00-890F-D351D60E7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991115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2098074</xdr:colOff>
      <xdr:row>4</xdr:row>
      <xdr:rowOff>25743</xdr:rowOff>
    </xdr:from>
    <xdr:to>
      <xdr:col>4</xdr:col>
      <xdr:colOff>4498074</xdr:colOff>
      <xdr:row>4</xdr:row>
      <xdr:rowOff>1825743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2808A90-E484-04F8-8C54-3BC52540D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54527" y="101685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186638</xdr:colOff>
      <xdr:row>6</xdr:row>
      <xdr:rowOff>205946</xdr:rowOff>
    </xdr:from>
    <xdr:to>
      <xdr:col>4</xdr:col>
      <xdr:colOff>4505066</xdr:colOff>
      <xdr:row>6</xdr:row>
      <xdr:rowOff>2005946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66CF458-097E-B7E9-7A56-C367D2FAE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6638" y="3578311"/>
          <a:ext cx="4974881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128716</xdr:colOff>
      <xdr:row>8</xdr:row>
      <xdr:rowOff>276740</xdr:rowOff>
    </xdr:from>
    <xdr:to>
      <xdr:col>4</xdr:col>
      <xdr:colOff>1872263</xdr:colOff>
      <xdr:row>8</xdr:row>
      <xdr:rowOff>2076740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5729A12F-8AF4-99C3-88B1-71B425821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716" y="6114020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2213918</xdr:colOff>
      <xdr:row>8</xdr:row>
      <xdr:rowOff>270305</xdr:rowOff>
    </xdr:from>
    <xdr:to>
      <xdr:col>4</xdr:col>
      <xdr:colOff>4613918</xdr:colOff>
      <xdr:row>8</xdr:row>
      <xdr:rowOff>2070305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7A4F3374-4F5F-045F-4E5C-ECEDAB96C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70371" y="6107585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798041</xdr:colOff>
      <xdr:row>10</xdr:row>
      <xdr:rowOff>205946</xdr:rowOff>
    </xdr:from>
    <xdr:to>
      <xdr:col>4</xdr:col>
      <xdr:colOff>3198041</xdr:colOff>
      <xdr:row>10</xdr:row>
      <xdr:rowOff>2005946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D6441555-BC1C-B4E5-E16F-627072D91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54494" y="8772010"/>
          <a:ext cx="2400000" cy="1800000"/>
        </a:xfrm>
        <a:prstGeom prst="rect">
          <a:avLst/>
        </a:prstGeom>
      </xdr:spPr>
    </xdr:pic>
    <xdr:clientData/>
  </xdr:twoCellAnchor>
  <xdr:twoCellAnchor>
    <xdr:from>
      <xdr:col>4</xdr:col>
      <xdr:colOff>83665</xdr:colOff>
      <xdr:row>4</xdr:row>
      <xdr:rowOff>1840642</xdr:rowOff>
    </xdr:from>
    <xdr:to>
      <xdr:col>4</xdr:col>
      <xdr:colOff>566719</xdr:colOff>
      <xdr:row>4</xdr:row>
      <xdr:rowOff>1969910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EF3D1831-0EEB-4DD2-8ABE-CDEB5A91907B}"/>
            </a:ext>
          </a:extLst>
        </xdr:cNvPr>
        <xdr:cNvSpPr/>
      </xdr:nvSpPr>
      <xdr:spPr>
        <a:xfrm>
          <a:off x="740118" y="3140676"/>
          <a:ext cx="483054" cy="12926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160</a:t>
          </a:r>
        </a:p>
      </xdr:txBody>
    </xdr:sp>
    <xdr:clientData/>
  </xdr:twoCellAnchor>
  <xdr:twoCellAnchor>
    <xdr:from>
      <xdr:col>4</xdr:col>
      <xdr:colOff>3127803</xdr:colOff>
      <xdr:row>4</xdr:row>
      <xdr:rowOff>1866385</xdr:rowOff>
    </xdr:from>
    <xdr:to>
      <xdr:col>4</xdr:col>
      <xdr:colOff>3610857</xdr:colOff>
      <xdr:row>4</xdr:row>
      <xdr:rowOff>1995653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CA395D10-006D-461E-B217-93EEC0C6B3C5}"/>
            </a:ext>
          </a:extLst>
        </xdr:cNvPr>
        <xdr:cNvSpPr/>
      </xdr:nvSpPr>
      <xdr:spPr>
        <a:xfrm>
          <a:off x="3784256" y="3166419"/>
          <a:ext cx="483054" cy="12926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161</a:t>
          </a:r>
        </a:p>
      </xdr:txBody>
    </xdr:sp>
    <xdr:clientData/>
  </xdr:twoCellAnchor>
  <xdr:twoCellAnchor>
    <xdr:from>
      <xdr:col>4</xdr:col>
      <xdr:colOff>1615387</xdr:colOff>
      <xdr:row>6</xdr:row>
      <xdr:rowOff>2046588</xdr:rowOff>
    </xdr:from>
    <xdr:to>
      <xdr:col>4</xdr:col>
      <xdr:colOff>2098441</xdr:colOff>
      <xdr:row>6</xdr:row>
      <xdr:rowOff>2175856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89EC7CB-F860-4AD1-A2A6-7BC1AFE9E0D3}"/>
            </a:ext>
          </a:extLst>
        </xdr:cNvPr>
        <xdr:cNvSpPr/>
      </xdr:nvSpPr>
      <xdr:spPr>
        <a:xfrm>
          <a:off x="2271840" y="5727872"/>
          <a:ext cx="483054" cy="12926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162</a:t>
          </a:r>
        </a:p>
      </xdr:txBody>
    </xdr:sp>
    <xdr:clientData/>
  </xdr:twoCellAnchor>
  <xdr:twoCellAnchor>
    <xdr:from>
      <xdr:col>4</xdr:col>
      <xdr:colOff>276740</xdr:colOff>
      <xdr:row>8</xdr:row>
      <xdr:rowOff>2123818</xdr:rowOff>
    </xdr:from>
    <xdr:to>
      <xdr:col>4</xdr:col>
      <xdr:colOff>759794</xdr:colOff>
      <xdr:row>8</xdr:row>
      <xdr:rowOff>2253086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40722AAE-2873-4FB7-80E7-676E652EDACC}"/>
            </a:ext>
          </a:extLst>
        </xdr:cNvPr>
        <xdr:cNvSpPr/>
      </xdr:nvSpPr>
      <xdr:spPr>
        <a:xfrm>
          <a:off x="933193" y="8321504"/>
          <a:ext cx="483054" cy="12926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163</a:t>
          </a:r>
        </a:p>
      </xdr:txBody>
    </xdr:sp>
    <xdr:clientData/>
  </xdr:twoCellAnchor>
  <xdr:twoCellAnchor>
    <xdr:from>
      <xdr:col>4</xdr:col>
      <xdr:colOff>3076318</xdr:colOff>
      <xdr:row>8</xdr:row>
      <xdr:rowOff>2098074</xdr:rowOff>
    </xdr:from>
    <xdr:to>
      <xdr:col>4</xdr:col>
      <xdr:colOff>3559372</xdr:colOff>
      <xdr:row>8</xdr:row>
      <xdr:rowOff>2227342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BF292DE9-BCA6-4BA5-8510-1ED3B8E596D2}"/>
            </a:ext>
          </a:extLst>
        </xdr:cNvPr>
        <xdr:cNvSpPr/>
      </xdr:nvSpPr>
      <xdr:spPr>
        <a:xfrm>
          <a:off x="3732771" y="8295760"/>
          <a:ext cx="483054" cy="12926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164</a:t>
          </a:r>
        </a:p>
      </xdr:txBody>
    </xdr:sp>
    <xdr:clientData/>
  </xdr:twoCellAnchor>
  <xdr:twoCellAnchor>
    <xdr:from>
      <xdr:col>4</xdr:col>
      <xdr:colOff>1731232</xdr:colOff>
      <xdr:row>10</xdr:row>
      <xdr:rowOff>2040152</xdr:rowOff>
    </xdr:from>
    <xdr:to>
      <xdr:col>4</xdr:col>
      <xdr:colOff>2214286</xdr:colOff>
      <xdr:row>10</xdr:row>
      <xdr:rowOff>2169420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B16395C-7A2F-4AE9-A308-667D998D2584}"/>
            </a:ext>
          </a:extLst>
        </xdr:cNvPr>
        <xdr:cNvSpPr/>
      </xdr:nvSpPr>
      <xdr:spPr>
        <a:xfrm>
          <a:off x="2387685" y="10966622"/>
          <a:ext cx="483054" cy="12926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165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6790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07343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D2BD791-C875-4DEF-B82D-8B65A80722FC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E4AAA4B5-F6DD-CBAF-CA25-A82518C6E565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3F56E78F-1BD1-A0EA-A26C-108952BF9DFB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6F508AF5-12FA-4A9F-AEA4-CD3C70967A83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E4C11BB3-F1E2-CD46-0D7F-8B2581D621D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4533BD9E-2DF6-B802-E52E-5BBA252607CC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949071</xdr:colOff>
      <xdr:row>0</xdr:row>
      <xdr:rowOff>432816</xdr:rowOff>
    </xdr:from>
    <xdr:ext cx="889635" cy="8890"/>
    <xdr:grpSp>
      <xdr:nvGrpSpPr>
        <xdr:cNvPr id="8" name="Group 279">
          <a:extLst>
            <a:ext uri="{FF2B5EF4-FFF2-40B4-BE49-F238E27FC236}">
              <a16:creationId xmlns:a16="http://schemas.microsoft.com/office/drawing/2014/main" id="{E53E4452-6A71-4945-9F7D-BD1CA361BF30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9" name="Shape 280">
            <a:extLst>
              <a:ext uri="{FF2B5EF4-FFF2-40B4-BE49-F238E27FC236}">
                <a16:creationId xmlns:a16="http://schemas.microsoft.com/office/drawing/2014/main" id="{57A743DB-2CA8-A192-8734-00FB05411503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0" name="Shape 281">
            <a:extLst>
              <a:ext uri="{FF2B5EF4-FFF2-40B4-BE49-F238E27FC236}">
                <a16:creationId xmlns:a16="http://schemas.microsoft.com/office/drawing/2014/main" id="{5D9164E5-D45D-F34A-A867-3A98D472F47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1" name="Group 282">
          <a:extLst>
            <a:ext uri="{FF2B5EF4-FFF2-40B4-BE49-F238E27FC236}">
              <a16:creationId xmlns:a16="http://schemas.microsoft.com/office/drawing/2014/main" id="{345692F1-D021-40B4-AF60-BCDED152464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2" name="Shape 283">
            <a:extLst>
              <a:ext uri="{FF2B5EF4-FFF2-40B4-BE49-F238E27FC236}">
                <a16:creationId xmlns:a16="http://schemas.microsoft.com/office/drawing/2014/main" id="{4531EF18-942D-2705-5B58-84647A703A7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3" name="Shape 284">
            <a:extLst>
              <a:ext uri="{FF2B5EF4-FFF2-40B4-BE49-F238E27FC236}">
                <a16:creationId xmlns:a16="http://schemas.microsoft.com/office/drawing/2014/main" id="{65C744D4-96D9-7DE8-A606-8AFDCBA49B94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64359</xdr:colOff>
      <xdr:row>0</xdr:row>
      <xdr:rowOff>8342</xdr:rowOff>
    </xdr:from>
    <xdr:ext cx="761061" cy="604266"/>
    <xdr:pic>
      <xdr:nvPicPr>
        <xdr:cNvPr id="14" name="image76.jpeg">
          <a:extLst>
            <a:ext uri="{FF2B5EF4-FFF2-40B4-BE49-F238E27FC236}">
              <a16:creationId xmlns:a16="http://schemas.microsoft.com/office/drawing/2014/main" id="{FCDFED04-4F93-4552-AAB7-D5C6FD21B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359" y="8342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66" zoomScaleNormal="146" zoomScaleSheetLayoutView="166" workbookViewId="0">
      <selection activeCell="H13" sqref="H13:W13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3.83203125" customWidth="1"/>
    <col min="10" max="10" width="5.5" customWidth="1"/>
    <col min="11" max="11" width="6.83203125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5.5" customWidth="1"/>
    <col min="17" max="17" width="4.5" customWidth="1"/>
    <col min="18" max="18" width="5.6640625" bestFit="1" customWidth="1"/>
    <col min="19" max="19" width="5.1640625" bestFit="1" customWidth="1"/>
    <col min="20" max="20" width="3.33203125" customWidth="1"/>
    <col min="21" max="21" width="3.6640625" customWidth="1"/>
    <col min="22" max="22" width="3.6640625" bestFit="1" customWidth="1"/>
    <col min="23" max="23" width="4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79"/>
      <c r="B1" s="80" t="s">
        <v>72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2"/>
    </row>
    <row r="2" spans="1:31" ht="10.15" customHeight="1">
      <c r="A2" s="71"/>
      <c r="B2" s="106"/>
      <c r="C2" s="107"/>
      <c r="D2" s="107"/>
      <c r="E2" s="107"/>
      <c r="F2" s="107"/>
      <c r="G2" s="107"/>
      <c r="H2" s="65" t="s">
        <v>123</v>
      </c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110"/>
    </row>
    <row r="3" spans="1:31" s="17" customFormat="1" ht="10.15" customHeight="1">
      <c r="A3" s="71"/>
      <c r="B3" s="106"/>
      <c r="C3" s="107"/>
      <c r="D3" s="107"/>
      <c r="E3" s="107"/>
      <c r="F3" s="107"/>
      <c r="G3" s="107"/>
      <c r="H3" s="65" t="s">
        <v>76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7" t="s">
        <v>74</v>
      </c>
      <c r="Y3" s="67"/>
      <c r="Z3" s="67"/>
      <c r="AA3" s="68"/>
    </row>
    <row r="4" spans="1:31" s="17" customFormat="1" ht="14.25" customHeight="1">
      <c r="A4" s="71"/>
      <c r="B4" s="106"/>
      <c r="C4" s="107"/>
      <c r="D4" s="107"/>
      <c r="E4" s="107"/>
      <c r="F4" s="107"/>
      <c r="G4" s="107"/>
      <c r="H4" s="72" t="s">
        <v>90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69" t="s">
        <v>75</v>
      </c>
      <c r="Y4" s="70"/>
      <c r="Z4" s="70"/>
      <c r="AA4" s="71"/>
    </row>
    <row r="5" spans="1:31" s="17" customFormat="1" ht="18.75" customHeight="1">
      <c r="A5" s="71"/>
      <c r="B5" s="108"/>
      <c r="C5" s="109"/>
      <c r="D5" s="109"/>
      <c r="E5" s="109"/>
      <c r="F5" s="109"/>
      <c r="G5" s="109"/>
      <c r="H5" s="73" t="s">
        <v>124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5"/>
    </row>
    <row r="6" spans="1:31" s="17" customFormat="1" ht="15.75" customHeight="1">
      <c r="A6" s="71"/>
      <c r="B6" s="76" t="s">
        <v>89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</row>
    <row r="7" spans="1:31" s="17" customFormat="1" ht="11.25" customHeight="1">
      <c r="A7" s="71"/>
      <c r="B7" s="83" t="s">
        <v>0</v>
      </c>
      <c r="C7" s="86" t="s">
        <v>1</v>
      </c>
      <c r="D7" s="87"/>
      <c r="E7" s="87"/>
      <c r="F7" s="88"/>
      <c r="G7" s="89" t="s">
        <v>125</v>
      </c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1"/>
      <c r="W7" s="92"/>
      <c r="X7" s="93"/>
      <c r="Y7" s="93"/>
      <c r="Z7" s="93"/>
      <c r="AA7" s="94"/>
      <c r="AE7" s="18"/>
    </row>
    <row r="8" spans="1:31" s="17" customFormat="1" ht="16.5" customHeight="1">
      <c r="A8" s="71"/>
      <c r="B8" s="84"/>
      <c r="C8" s="86" t="s">
        <v>2</v>
      </c>
      <c r="D8" s="87"/>
      <c r="E8" s="87"/>
      <c r="F8" s="88"/>
      <c r="G8" s="89" t="s">
        <v>136</v>
      </c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1"/>
      <c r="W8" s="95"/>
      <c r="X8" s="96" t="s">
        <v>3</v>
      </c>
      <c r="Y8" s="97"/>
      <c r="Z8" s="97"/>
      <c r="AA8" s="98"/>
      <c r="AE8" s="18"/>
    </row>
    <row r="9" spans="1:31" s="17" customFormat="1" ht="13.5">
      <c r="A9" s="71"/>
      <c r="B9" s="84"/>
      <c r="C9" s="86" t="s">
        <v>4</v>
      </c>
      <c r="D9" s="87"/>
      <c r="E9" s="87"/>
      <c r="F9" s="88"/>
      <c r="G9" s="89" t="s">
        <v>127</v>
      </c>
      <c r="H9" s="90"/>
      <c r="I9" s="90"/>
      <c r="J9" s="90"/>
      <c r="K9" s="90"/>
      <c r="L9" s="90"/>
      <c r="M9" s="91"/>
      <c r="N9" s="99" t="s">
        <v>73</v>
      </c>
      <c r="O9" s="87"/>
      <c r="P9" s="87"/>
      <c r="Q9" s="87"/>
      <c r="R9" s="88"/>
      <c r="S9" s="100" t="s">
        <v>191</v>
      </c>
      <c r="T9" s="101"/>
      <c r="U9" s="101"/>
      <c r="V9" s="102"/>
      <c r="W9" s="95"/>
      <c r="X9" s="33" t="s">
        <v>5</v>
      </c>
      <c r="Y9" s="34">
        <v>36.4</v>
      </c>
      <c r="Z9" s="33" t="s">
        <v>6</v>
      </c>
      <c r="AA9" s="62" t="s">
        <v>77</v>
      </c>
      <c r="AE9" s="18"/>
    </row>
    <row r="10" spans="1:31" s="17" customFormat="1" ht="15" customHeight="1">
      <c r="A10" s="71"/>
      <c r="B10" s="85"/>
      <c r="C10" s="99" t="s">
        <v>114</v>
      </c>
      <c r="D10" s="87"/>
      <c r="E10" s="87"/>
      <c r="F10" s="88"/>
      <c r="G10" s="86" t="s">
        <v>7</v>
      </c>
      <c r="H10" s="88"/>
      <c r="I10" s="103" t="s">
        <v>167</v>
      </c>
      <c r="J10" s="104"/>
      <c r="K10" s="104"/>
      <c r="L10" s="104"/>
      <c r="M10" s="105"/>
      <c r="N10" s="86" t="s">
        <v>8</v>
      </c>
      <c r="O10" s="87"/>
      <c r="P10" s="87"/>
      <c r="Q10" s="87"/>
      <c r="R10" s="88"/>
      <c r="S10" s="103" t="s">
        <v>167</v>
      </c>
      <c r="T10" s="104"/>
      <c r="U10" s="104"/>
      <c r="V10" s="105"/>
      <c r="W10" s="95"/>
      <c r="X10" s="33" t="s">
        <v>9</v>
      </c>
      <c r="Y10" s="34">
        <v>11.95</v>
      </c>
      <c r="Z10" s="35" t="s">
        <v>88</v>
      </c>
      <c r="AA10" s="62">
        <v>5.45</v>
      </c>
      <c r="AE10" s="18"/>
    </row>
    <row r="11" spans="1:31" ht="10.15" customHeight="1">
      <c r="A11" s="111"/>
      <c r="B11" s="112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</row>
    <row r="12" spans="1:31" s="17" customFormat="1" ht="10.15" customHeight="1">
      <c r="A12" s="111"/>
      <c r="B12" s="36"/>
      <c r="C12" s="114" t="s">
        <v>10</v>
      </c>
      <c r="D12" s="115"/>
      <c r="E12" s="115"/>
      <c r="F12" s="115"/>
      <c r="G12" s="116"/>
      <c r="H12" s="114" t="s">
        <v>11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6"/>
      <c r="X12" s="114" t="s">
        <v>12</v>
      </c>
      <c r="Y12" s="115"/>
      <c r="Z12" s="115"/>
      <c r="AA12" s="116"/>
    </row>
    <row r="13" spans="1:31" s="17" customFormat="1" ht="34.5" customHeight="1">
      <c r="A13" s="71"/>
      <c r="B13" s="117" t="s">
        <v>13</v>
      </c>
      <c r="C13" s="120" t="s">
        <v>115</v>
      </c>
      <c r="D13" s="121"/>
      <c r="E13" s="121"/>
      <c r="F13" s="121"/>
      <c r="G13" s="122"/>
      <c r="H13" s="123" t="s">
        <v>14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63" t="s">
        <v>137</v>
      </c>
      <c r="Y13" s="64"/>
      <c r="Z13" s="64"/>
      <c r="AA13" s="64"/>
    </row>
    <row r="14" spans="1:31" s="17" customFormat="1" ht="12.75" customHeight="1">
      <c r="A14" s="71"/>
      <c r="B14" s="118"/>
      <c r="C14" s="126" t="s">
        <v>156</v>
      </c>
      <c r="D14" s="127"/>
      <c r="E14" s="127"/>
      <c r="F14" s="127"/>
      <c r="G14" s="79"/>
      <c r="H14" s="131" t="s">
        <v>15</v>
      </c>
      <c r="I14" s="132"/>
      <c r="J14" s="132"/>
      <c r="K14" s="133"/>
      <c r="L14" s="131" t="s">
        <v>16</v>
      </c>
      <c r="M14" s="132"/>
      <c r="N14" s="132"/>
      <c r="O14" s="133"/>
      <c r="P14" s="134" t="s">
        <v>17</v>
      </c>
      <c r="Q14" s="135"/>
      <c r="R14" s="135"/>
      <c r="S14" s="136"/>
      <c r="T14" s="131" t="s">
        <v>18</v>
      </c>
      <c r="U14" s="132"/>
      <c r="V14" s="132"/>
      <c r="W14" s="133"/>
      <c r="X14" s="143" t="s">
        <v>170</v>
      </c>
      <c r="Y14" s="144"/>
      <c r="Z14" s="144"/>
      <c r="AA14" s="144"/>
    </row>
    <row r="15" spans="1:31" s="17" customFormat="1" ht="10.15" customHeight="1">
      <c r="A15" s="71"/>
      <c r="B15" s="118"/>
      <c r="C15" s="128"/>
      <c r="D15" s="129"/>
      <c r="E15" s="129"/>
      <c r="F15" s="129"/>
      <c r="G15" s="130"/>
      <c r="H15" s="41" t="s">
        <v>138</v>
      </c>
      <c r="I15" s="42" t="s">
        <v>139</v>
      </c>
      <c r="J15" s="42">
        <v>2</v>
      </c>
      <c r="K15" s="43" t="s">
        <v>185</v>
      </c>
      <c r="L15" s="41"/>
      <c r="M15" s="42"/>
      <c r="N15" s="42"/>
      <c r="O15" s="43"/>
      <c r="P15" s="41"/>
      <c r="Q15" s="42"/>
      <c r="R15" s="44"/>
      <c r="S15" s="43"/>
      <c r="T15" s="41"/>
      <c r="U15" s="42"/>
      <c r="V15" s="42"/>
      <c r="W15" s="43"/>
      <c r="X15" s="145"/>
      <c r="Y15" s="146"/>
      <c r="Z15" s="146"/>
      <c r="AA15" s="146"/>
    </row>
    <row r="16" spans="1:31" s="17" customFormat="1" ht="12" customHeight="1">
      <c r="A16" s="71"/>
      <c r="B16" s="118"/>
      <c r="C16" s="126" t="s">
        <v>147</v>
      </c>
      <c r="D16" s="127"/>
      <c r="E16" s="127"/>
      <c r="F16" s="127"/>
      <c r="G16" s="79"/>
      <c r="H16" s="134" t="s">
        <v>148</v>
      </c>
      <c r="I16" s="135"/>
      <c r="J16" s="135"/>
      <c r="K16" s="136"/>
      <c r="L16" s="134" t="s">
        <v>126</v>
      </c>
      <c r="M16" s="135"/>
      <c r="N16" s="135"/>
      <c r="O16" s="136"/>
      <c r="P16" s="123"/>
      <c r="Q16" s="124"/>
      <c r="R16" s="124"/>
      <c r="S16" s="125"/>
      <c r="T16" s="131" t="s">
        <v>18</v>
      </c>
      <c r="U16" s="132"/>
      <c r="V16" s="132"/>
      <c r="W16" s="133"/>
      <c r="X16" s="143" t="s">
        <v>150</v>
      </c>
      <c r="Y16" s="144"/>
      <c r="Z16" s="144"/>
      <c r="AA16" s="144"/>
    </row>
    <row r="17" spans="1:27" s="17" customFormat="1" ht="16.5" customHeight="1">
      <c r="A17" s="71"/>
      <c r="B17" s="118"/>
      <c r="C17" s="128"/>
      <c r="D17" s="129"/>
      <c r="E17" s="129"/>
      <c r="F17" s="129"/>
      <c r="G17" s="130"/>
      <c r="H17" s="41" t="s">
        <v>145</v>
      </c>
      <c r="I17" s="147">
        <f>2*1.28</f>
        <v>2.56</v>
      </c>
      <c r="J17" s="148"/>
      <c r="K17" s="43">
        <v>165</v>
      </c>
      <c r="L17" s="41"/>
      <c r="M17" s="147"/>
      <c r="N17" s="148"/>
      <c r="O17" s="43"/>
      <c r="P17" s="41"/>
      <c r="Q17" s="147"/>
      <c r="R17" s="148"/>
      <c r="S17" s="43"/>
      <c r="T17" s="41"/>
      <c r="U17" s="147"/>
      <c r="V17" s="148"/>
      <c r="W17" s="43"/>
      <c r="X17" s="145"/>
      <c r="Y17" s="146"/>
      <c r="Z17" s="146"/>
      <c r="AA17" s="146"/>
    </row>
    <row r="18" spans="1:27" s="17" customFormat="1" ht="10.15" customHeight="1">
      <c r="A18" s="71"/>
      <c r="B18" s="118"/>
      <c r="C18" s="126" t="s">
        <v>157</v>
      </c>
      <c r="D18" s="127"/>
      <c r="E18" s="127"/>
      <c r="F18" s="127"/>
      <c r="G18" s="79"/>
      <c r="H18" s="131" t="s">
        <v>19</v>
      </c>
      <c r="I18" s="132"/>
      <c r="J18" s="132"/>
      <c r="K18" s="133"/>
      <c r="L18" s="131" t="s">
        <v>20</v>
      </c>
      <c r="M18" s="132"/>
      <c r="N18" s="132"/>
      <c r="O18" s="133"/>
      <c r="P18" s="134" t="s">
        <v>21</v>
      </c>
      <c r="Q18" s="135"/>
      <c r="R18" s="135"/>
      <c r="S18" s="136"/>
      <c r="T18" s="131" t="s">
        <v>18</v>
      </c>
      <c r="U18" s="132"/>
      <c r="V18" s="132"/>
      <c r="W18" s="133"/>
      <c r="X18" s="143" t="s">
        <v>151</v>
      </c>
      <c r="Y18" s="144"/>
      <c r="Z18" s="144"/>
      <c r="AA18" s="144"/>
    </row>
    <row r="19" spans="1:27" s="17" customFormat="1" ht="10.15" customHeight="1">
      <c r="A19" s="71"/>
      <c r="B19" s="118"/>
      <c r="C19" s="128"/>
      <c r="D19" s="129"/>
      <c r="E19" s="129"/>
      <c r="F19" s="129"/>
      <c r="G19" s="130"/>
      <c r="H19" s="41"/>
      <c r="I19" s="42"/>
      <c r="J19" s="42"/>
      <c r="K19" s="43"/>
      <c r="L19" s="41"/>
      <c r="M19" s="19"/>
      <c r="N19" s="42"/>
      <c r="O19" s="43"/>
      <c r="P19" s="41"/>
      <c r="Q19" s="42"/>
      <c r="R19" s="42"/>
      <c r="S19" s="43"/>
      <c r="T19" s="41"/>
      <c r="U19" s="42"/>
      <c r="V19" s="42"/>
      <c r="W19" s="43"/>
      <c r="X19" s="145"/>
      <c r="Y19" s="146"/>
      <c r="Z19" s="146"/>
      <c r="AA19" s="146"/>
    </row>
    <row r="20" spans="1:27" s="17" customFormat="1" ht="15.75" customHeight="1">
      <c r="A20" s="71"/>
      <c r="B20" s="118"/>
      <c r="C20" s="149" t="s">
        <v>22</v>
      </c>
      <c r="D20" s="150"/>
      <c r="E20" s="150"/>
      <c r="F20" s="150"/>
      <c r="G20" s="151"/>
      <c r="H20" s="152" t="s">
        <v>23</v>
      </c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4"/>
      <c r="X20" s="143" t="s">
        <v>78</v>
      </c>
      <c r="Y20" s="144"/>
      <c r="Z20" s="144"/>
      <c r="AA20" s="144"/>
    </row>
    <row r="21" spans="1:27" s="17" customFormat="1" ht="10.15" customHeight="1">
      <c r="A21" s="71"/>
      <c r="B21" s="118"/>
      <c r="C21" s="137" t="s">
        <v>24</v>
      </c>
      <c r="D21" s="138"/>
      <c r="E21" s="138"/>
      <c r="F21" s="138"/>
      <c r="G21" s="139"/>
      <c r="H21" s="131" t="s">
        <v>25</v>
      </c>
      <c r="I21" s="132"/>
      <c r="J21" s="132"/>
      <c r="K21" s="133"/>
      <c r="L21" s="131" t="s">
        <v>26</v>
      </c>
      <c r="M21" s="132"/>
      <c r="N21" s="132"/>
      <c r="O21" s="133"/>
      <c r="P21" s="134" t="s">
        <v>27</v>
      </c>
      <c r="Q21" s="135"/>
      <c r="R21" s="135"/>
      <c r="S21" s="136"/>
      <c r="T21" s="131" t="s">
        <v>18</v>
      </c>
      <c r="U21" s="132"/>
      <c r="V21" s="132"/>
      <c r="W21" s="133"/>
      <c r="X21" s="143" t="s">
        <v>116</v>
      </c>
      <c r="Y21" s="144"/>
      <c r="Z21" s="144"/>
      <c r="AA21" s="144"/>
    </row>
    <row r="22" spans="1:27" s="17" customFormat="1" ht="10.15" customHeight="1">
      <c r="A22" s="71"/>
      <c r="B22" s="118"/>
      <c r="C22" s="140"/>
      <c r="D22" s="141"/>
      <c r="E22" s="141"/>
      <c r="F22" s="141"/>
      <c r="G22" s="142"/>
      <c r="H22" s="37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45"/>
      <c r="Y22" s="146"/>
      <c r="Z22" s="146"/>
      <c r="AA22" s="146"/>
    </row>
    <row r="23" spans="1:27" s="17" customFormat="1" ht="12" customHeight="1">
      <c r="A23" s="71"/>
      <c r="B23" s="118"/>
      <c r="C23" s="137" t="s">
        <v>28</v>
      </c>
      <c r="D23" s="138"/>
      <c r="E23" s="138"/>
      <c r="F23" s="138"/>
      <c r="G23" s="139"/>
      <c r="H23" s="134" t="s">
        <v>29</v>
      </c>
      <c r="I23" s="135"/>
      <c r="J23" s="135"/>
      <c r="K23" s="136"/>
      <c r="L23" s="131" t="s">
        <v>30</v>
      </c>
      <c r="M23" s="132"/>
      <c r="N23" s="132"/>
      <c r="O23" s="133"/>
      <c r="P23" s="123" t="s">
        <v>31</v>
      </c>
      <c r="Q23" s="124"/>
      <c r="R23" s="124"/>
      <c r="S23" s="125"/>
      <c r="T23" s="131" t="s">
        <v>18</v>
      </c>
      <c r="U23" s="132"/>
      <c r="V23" s="132"/>
      <c r="W23" s="133"/>
      <c r="X23" s="143" t="s">
        <v>146</v>
      </c>
      <c r="Y23" s="144"/>
      <c r="Z23" s="144"/>
      <c r="AA23" s="144"/>
    </row>
    <row r="24" spans="1:27" s="17" customFormat="1" ht="14.25" customHeight="1">
      <c r="A24" s="71"/>
      <c r="B24" s="119"/>
      <c r="C24" s="140"/>
      <c r="D24" s="141"/>
      <c r="E24" s="141"/>
      <c r="F24" s="141"/>
      <c r="G24" s="142"/>
      <c r="H24" s="37" t="s">
        <v>145</v>
      </c>
      <c r="I24" s="147">
        <v>11</v>
      </c>
      <c r="J24" s="148"/>
      <c r="K24" s="39" t="s">
        <v>186</v>
      </c>
      <c r="L24" s="2"/>
      <c r="M24" s="155"/>
      <c r="N24" s="156"/>
      <c r="O24" s="4"/>
      <c r="P24" s="2"/>
      <c r="Q24" s="155"/>
      <c r="R24" s="156"/>
      <c r="S24" s="4"/>
      <c r="T24" s="2"/>
      <c r="U24" s="155"/>
      <c r="V24" s="156"/>
      <c r="W24" s="4"/>
      <c r="X24" s="145"/>
      <c r="Y24" s="146"/>
      <c r="Z24" s="146"/>
      <c r="AA24" s="146"/>
    </row>
    <row r="25" spans="1:27" s="17" customFormat="1" ht="10.15" customHeight="1">
      <c r="A25" s="71"/>
      <c r="B25" s="117" t="s">
        <v>32</v>
      </c>
      <c r="C25" s="126" t="s">
        <v>158</v>
      </c>
      <c r="D25" s="127"/>
      <c r="E25" s="127"/>
      <c r="F25" s="127"/>
      <c r="G25" s="79"/>
      <c r="H25" s="131" t="s">
        <v>33</v>
      </c>
      <c r="I25" s="132"/>
      <c r="J25" s="132"/>
      <c r="K25" s="133"/>
      <c r="L25" s="134" t="s">
        <v>34</v>
      </c>
      <c r="M25" s="135"/>
      <c r="N25" s="135"/>
      <c r="O25" s="136"/>
      <c r="P25" s="123" t="s">
        <v>35</v>
      </c>
      <c r="Q25" s="124"/>
      <c r="R25" s="124"/>
      <c r="S25" s="125"/>
      <c r="T25" s="131" t="s">
        <v>18</v>
      </c>
      <c r="U25" s="132"/>
      <c r="V25" s="132"/>
      <c r="W25" s="133"/>
      <c r="X25" s="143" t="s">
        <v>120</v>
      </c>
      <c r="Y25" s="144"/>
      <c r="Z25" s="144"/>
      <c r="AA25" s="144"/>
    </row>
    <row r="26" spans="1:27" s="17" customFormat="1" ht="14.25" customHeight="1">
      <c r="A26" s="71"/>
      <c r="B26" s="118"/>
      <c r="C26" s="128"/>
      <c r="D26" s="129"/>
      <c r="E26" s="129"/>
      <c r="F26" s="129"/>
      <c r="G26" s="130"/>
      <c r="H26" s="37"/>
      <c r="I26" s="38"/>
      <c r="J26" s="38"/>
      <c r="K26" s="39"/>
      <c r="L26" s="2"/>
      <c r="M26" s="38"/>
      <c r="N26" s="3"/>
      <c r="O26" s="4"/>
      <c r="P26" s="2"/>
      <c r="Q26" s="3"/>
      <c r="R26" s="3"/>
      <c r="S26" s="4"/>
      <c r="T26" s="2"/>
      <c r="U26" s="3"/>
      <c r="V26" s="3"/>
      <c r="W26" s="4"/>
      <c r="X26" s="145"/>
      <c r="Y26" s="146"/>
      <c r="Z26" s="146"/>
      <c r="AA26" s="146"/>
    </row>
    <row r="27" spans="1:27" s="17" customFormat="1" ht="10.15" customHeight="1">
      <c r="A27" s="71"/>
      <c r="B27" s="118"/>
      <c r="C27" s="126" t="s">
        <v>159</v>
      </c>
      <c r="D27" s="127"/>
      <c r="E27" s="127"/>
      <c r="F27" s="127"/>
      <c r="G27" s="79"/>
      <c r="H27" s="131" t="s">
        <v>33</v>
      </c>
      <c r="I27" s="132"/>
      <c r="J27" s="132"/>
      <c r="K27" s="133"/>
      <c r="L27" s="134" t="s">
        <v>34</v>
      </c>
      <c r="M27" s="135"/>
      <c r="N27" s="135"/>
      <c r="O27" s="136"/>
      <c r="P27" s="123" t="s">
        <v>35</v>
      </c>
      <c r="Q27" s="124"/>
      <c r="R27" s="124"/>
      <c r="S27" s="125"/>
      <c r="T27" s="131" t="s">
        <v>18</v>
      </c>
      <c r="U27" s="132"/>
      <c r="V27" s="132"/>
      <c r="W27" s="133"/>
      <c r="X27" s="143" t="s">
        <v>118</v>
      </c>
      <c r="Y27" s="144"/>
      <c r="Z27" s="144"/>
      <c r="AA27" s="144"/>
    </row>
    <row r="28" spans="1:27" s="17" customFormat="1" ht="12.75">
      <c r="A28" s="71"/>
      <c r="B28" s="118"/>
      <c r="C28" s="128"/>
      <c r="D28" s="129"/>
      <c r="E28" s="129"/>
      <c r="F28" s="129"/>
      <c r="G28" s="130"/>
      <c r="H28" s="40"/>
      <c r="I28" s="38"/>
      <c r="J28" s="3"/>
      <c r="K28" s="4"/>
      <c r="L28" s="2"/>
      <c r="M28" s="38"/>
      <c r="N28" s="3"/>
      <c r="O28" s="4"/>
      <c r="P28" s="2"/>
      <c r="Q28" s="3"/>
      <c r="R28" s="3"/>
      <c r="S28" s="4"/>
      <c r="T28" s="2"/>
      <c r="U28" s="3"/>
      <c r="V28" s="3"/>
      <c r="W28" s="4"/>
      <c r="X28" s="145"/>
      <c r="Y28" s="146"/>
      <c r="Z28" s="146"/>
      <c r="AA28" s="146"/>
    </row>
    <row r="29" spans="1:27" s="17" customFormat="1" ht="12.75" customHeight="1">
      <c r="A29" s="71"/>
      <c r="B29" s="118"/>
      <c r="C29" s="157" t="s">
        <v>36</v>
      </c>
      <c r="D29" s="127"/>
      <c r="E29" s="127"/>
      <c r="F29" s="127"/>
      <c r="G29" s="79"/>
      <c r="H29" s="131" t="s">
        <v>33</v>
      </c>
      <c r="I29" s="132"/>
      <c r="J29" s="132"/>
      <c r="K29" s="133"/>
      <c r="L29" s="134" t="s">
        <v>34</v>
      </c>
      <c r="M29" s="135"/>
      <c r="N29" s="135"/>
      <c r="O29" s="136"/>
      <c r="P29" s="123" t="s">
        <v>35</v>
      </c>
      <c r="Q29" s="124"/>
      <c r="R29" s="124"/>
      <c r="S29" s="125"/>
      <c r="T29" s="131" t="s">
        <v>18</v>
      </c>
      <c r="U29" s="132"/>
      <c r="V29" s="132"/>
      <c r="W29" s="133"/>
      <c r="X29" s="143" t="s">
        <v>79</v>
      </c>
      <c r="Y29" s="144"/>
      <c r="Z29" s="144"/>
      <c r="AA29" s="144"/>
    </row>
    <row r="30" spans="1:27" s="17" customFormat="1" ht="10.15" customHeight="1">
      <c r="A30" s="71"/>
      <c r="B30" s="119"/>
      <c r="C30" s="128"/>
      <c r="D30" s="129"/>
      <c r="E30" s="129"/>
      <c r="F30" s="129"/>
      <c r="G30" s="130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45"/>
      <c r="Y30" s="146"/>
      <c r="Z30" s="146"/>
      <c r="AA30" s="146"/>
    </row>
    <row r="31" spans="1:27" s="17" customFormat="1" ht="10.15" customHeight="1">
      <c r="A31" s="71"/>
      <c r="B31" s="117" t="s">
        <v>37</v>
      </c>
      <c r="C31" s="126" t="s">
        <v>160</v>
      </c>
      <c r="D31" s="127"/>
      <c r="E31" s="127"/>
      <c r="F31" s="127"/>
      <c r="G31" s="79"/>
      <c r="H31" s="131" t="s">
        <v>33</v>
      </c>
      <c r="I31" s="132"/>
      <c r="J31" s="132"/>
      <c r="K31" s="133"/>
      <c r="L31" s="134" t="s">
        <v>34</v>
      </c>
      <c r="M31" s="135"/>
      <c r="N31" s="135"/>
      <c r="O31" s="136"/>
      <c r="P31" s="123" t="s">
        <v>35</v>
      </c>
      <c r="Q31" s="124"/>
      <c r="R31" s="124"/>
      <c r="S31" s="125"/>
      <c r="T31" s="131" t="s">
        <v>18</v>
      </c>
      <c r="U31" s="132"/>
      <c r="V31" s="132"/>
      <c r="W31" s="133"/>
      <c r="X31" s="143" t="s">
        <v>80</v>
      </c>
      <c r="Y31" s="144"/>
      <c r="Z31" s="144"/>
      <c r="AA31" s="144"/>
    </row>
    <row r="32" spans="1:27" s="17" customFormat="1" ht="10.15" customHeight="1">
      <c r="A32" s="71"/>
      <c r="B32" s="118"/>
      <c r="C32" s="128"/>
      <c r="D32" s="129"/>
      <c r="E32" s="129"/>
      <c r="F32" s="129"/>
      <c r="G32" s="130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45"/>
      <c r="Y32" s="146"/>
      <c r="Z32" s="146"/>
      <c r="AA32" s="146"/>
    </row>
    <row r="33" spans="1:27" s="17" customFormat="1" ht="10.15" customHeight="1">
      <c r="A33" s="71"/>
      <c r="B33" s="118"/>
      <c r="C33" s="126" t="s">
        <v>161</v>
      </c>
      <c r="D33" s="127"/>
      <c r="E33" s="127"/>
      <c r="F33" s="127"/>
      <c r="G33" s="79"/>
      <c r="H33" s="131" t="s">
        <v>33</v>
      </c>
      <c r="I33" s="132"/>
      <c r="J33" s="132"/>
      <c r="K33" s="133"/>
      <c r="L33" s="134" t="s">
        <v>34</v>
      </c>
      <c r="M33" s="135"/>
      <c r="N33" s="135"/>
      <c r="O33" s="136"/>
      <c r="P33" s="123" t="s">
        <v>35</v>
      </c>
      <c r="Q33" s="124"/>
      <c r="R33" s="124"/>
      <c r="S33" s="125"/>
      <c r="T33" s="131" t="s">
        <v>18</v>
      </c>
      <c r="U33" s="132"/>
      <c r="V33" s="132"/>
      <c r="W33" s="133"/>
      <c r="X33" s="143" t="s">
        <v>81</v>
      </c>
      <c r="Y33" s="144"/>
      <c r="Z33" s="144"/>
      <c r="AA33" s="144"/>
    </row>
    <row r="34" spans="1:27" s="17" customFormat="1" ht="10.15" customHeight="1">
      <c r="A34" s="71"/>
      <c r="B34" s="118"/>
      <c r="C34" s="128"/>
      <c r="D34" s="129"/>
      <c r="E34" s="129"/>
      <c r="F34" s="129"/>
      <c r="G34" s="130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45"/>
      <c r="Y34" s="146"/>
      <c r="Z34" s="146"/>
      <c r="AA34" s="146"/>
    </row>
    <row r="35" spans="1:27" s="17" customFormat="1" ht="10.15" customHeight="1">
      <c r="A35" s="71"/>
      <c r="B35" s="118"/>
      <c r="C35" s="137" t="s">
        <v>38</v>
      </c>
      <c r="D35" s="138"/>
      <c r="E35" s="138"/>
      <c r="F35" s="138"/>
      <c r="G35" s="139"/>
      <c r="H35" s="131" t="s">
        <v>33</v>
      </c>
      <c r="I35" s="132"/>
      <c r="J35" s="132"/>
      <c r="K35" s="133"/>
      <c r="L35" s="134" t="s">
        <v>34</v>
      </c>
      <c r="M35" s="135"/>
      <c r="N35" s="135"/>
      <c r="O35" s="136"/>
      <c r="P35" s="123" t="s">
        <v>35</v>
      </c>
      <c r="Q35" s="124"/>
      <c r="R35" s="124"/>
      <c r="S35" s="125"/>
      <c r="T35" s="158"/>
      <c r="U35" s="159"/>
      <c r="V35" s="159"/>
      <c r="W35" s="160"/>
      <c r="X35" s="143" t="s">
        <v>81</v>
      </c>
      <c r="Y35" s="144"/>
      <c r="Z35" s="144"/>
      <c r="AA35" s="144"/>
    </row>
    <row r="36" spans="1:27" s="17" customFormat="1" ht="12.75" customHeight="1">
      <c r="A36" s="71"/>
      <c r="B36" s="118"/>
      <c r="C36" s="140"/>
      <c r="D36" s="141"/>
      <c r="E36" s="141"/>
      <c r="F36" s="141"/>
      <c r="G36" s="142"/>
      <c r="H36" s="2"/>
      <c r="I36" s="3"/>
      <c r="J36" s="3"/>
      <c r="K36" s="4"/>
      <c r="L36" s="2"/>
      <c r="M36" s="38"/>
      <c r="N36" s="3"/>
      <c r="O36" s="4"/>
      <c r="P36" s="2"/>
      <c r="Q36" s="3"/>
      <c r="R36" s="3"/>
      <c r="S36" s="4"/>
      <c r="T36" s="2"/>
      <c r="U36" s="3"/>
      <c r="V36" s="3"/>
      <c r="W36" s="4"/>
      <c r="X36" s="145"/>
      <c r="Y36" s="146"/>
      <c r="Z36" s="146"/>
      <c r="AA36" s="146"/>
    </row>
    <row r="37" spans="1:27" s="17" customFormat="1" ht="10.15" customHeight="1">
      <c r="A37" s="71"/>
      <c r="B37" s="118"/>
      <c r="C37" s="126" t="s">
        <v>162</v>
      </c>
      <c r="D37" s="127"/>
      <c r="E37" s="127"/>
      <c r="F37" s="127"/>
      <c r="G37" s="79"/>
      <c r="H37" s="134" t="s">
        <v>39</v>
      </c>
      <c r="I37" s="135"/>
      <c r="J37" s="135"/>
      <c r="K37" s="136"/>
      <c r="L37" s="134" t="s">
        <v>40</v>
      </c>
      <c r="M37" s="135"/>
      <c r="N37" s="135"/>
      <c r="O37" s="136"/>
      <c r="P37" s="134" t="s">
        <v>41</v>
      </c>
      <c r="Q37" s="135"/>
      <c r="R37" s="135"/>
      <c r="S37" s="136"/>
      <c r="T37" s="131" t="s">
        <v>18</v>
      </c>
      <c r="U37" s="132"/>
      <c r="V37" s="132"/>
      <c r="W37" s="133"/>
      <c r="X37" s="143" t="s">
        <v>81</v>
      </c>
      <c r="Y37" s="144"/>
      <c r="Z37" s="144"/>
      <c r="AA37" s="144"/>
    </row>
    <row r="38" spans="1:27" s="17" customFormat="1" ht="10.15" customHeight="1">
      <c r="A38" s="71"/>
      <c r="B38" s="118"/>
      <c r="C38" s="128"/>
      <c r="D38" s="129"/>
      <c r="E38" s="129"/>
      <c r="F38" s="129"/>
      <c r="G38" s="130"/>
      <c r="H38" s="161"/>
      <c r="I38" s="156"/>
      <c r="J38" s="155"/>
      <c r="K38" s="162"/>
      <c r="L38" s="161"/>
      <c r="M38" s="156"/>
      <c r="N38" s="155"/>
      <c r="O38" s="162"/>
      <c r="P38" s="161"/>
      <c r="Q38" s="156"/>
      <c r="R38" s="155"/>
      <c r="S38" s="162"/>
      <c r="T38" s="161"/>
      <c r="U38" s="156"/>
      <c r="V38" s="155"/>
      <c r="W38" s="162"/>
      <c r="X38" s="145"/>
      <c r="Y38" s="146"/>
      <c r="Z38" s="146"/>
      <c r="AA38" s="146"/>
    </row>
    <row r="39" spans="1:27" s="17" customFormat="1" ht="10.15" customHeight="1">
      <c r="A39" s="71"/>
      <c r="B39" s="118"/>
      <c r="C39" s="157" t="s">
        <v>42</v>
      </c>
      <c r="D39" s="127"/>
      <c r="E39" s="127"/>
      <c r="F39" s="127"/>
      <c r="G39" s="79"/>
      <c r="H39" s="131" t="s">
        <v>33</v>
      </c>
      <c r="I39" s="132"/>
      <c r="J39" s="132"/>
      <c r="K39" s="133"/>
      <c r="L39" s="134" t="s">
        <v>34</v>
      </c>
      <c r="M39" s="135"/>
      <c r="N39" s="135"/>
      <c r="O39" s="136"/>
      <c r="P39" s="123" t="s">
        <v>35</v>
      </c>
      <c r="Q39" s="124"/>
      <c r="R39" s="124"/>
      <c r="S39" s="125"/>
      <c r="T39" s="131" t="s">
        <v>18</v>
      </c>
      <c r="U39" s="132"/>
      <c r="V39" s="132"/>
      <c r="W39" s="133"/>
      <c r="X39" s="143" t="s">
        <v>79</v>
      </c>
      <c r="Y39" s="144"/>
      <c r="Z39" s="144"/>
      <c r="AA39" s="144"/>
    </row>
    <row r="40" spans="1:27" s="17" customFormat="1" ht="9.75" customHeight="1">
      <c r="A40" s="71"/>
      <c r="B40" s="119"/>
      <c r="C40" s="128"/>
      <c r="D40" s="129"/>
      <c r="E40" s="129"/>
      <c r="F40" s="129"/>
      <c r="G40" s="130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45"/>
      <c r="Y40" s="146"/>
      <c r="Z40" s="146"/>
      <c r="AA40" s="146"/>
    </row>
    <row r="41" spans="1:27" s="17" customFormat="1" ht="8.25" customHeight="1">
      <c r="A41" s="71"/>
      <c r="B41" s="117" t="s">
        <v>43</v>
      </c>
      <c r="C41" s="137" t="s">
        <v>44</v>
      </c>
      <c r="D41" s="138"/>
      <c r="E41" s="138"/>
      <c r="F41" s="138"/>
      <c r="G41" s="139"/>
      <c r="H41" s="134" t="s">
        <v>45</v>
      </c>
      <c r="I41" s="135"/>
      <c r="J41" s="135"/>
      <c r="K41" s="136"/>
      <c r="L41" s="134" t="s">
        <v>46</v>
      </c>
      <c r="M41" s="135"/>
      <c r="N41" s="135"/>
      <c r="O41" s="136"/>
      <c r="P41" s="123" t="s">
        <v>47</v>
      </c>
      <c r="Q41" s="124"/>
      <c r="R41" s="124"/>
      <c r="S41" s="125"/>
      <c r="T41" s="131" t="s">
        <v>18</v>
      </c>
      <c r="U41" s="132"/>
      <c r="V41" s="132"/>
      <c r="W41" s="133"/>
      <c r="X41" s="143" t="s">
        <v>79</v>
      </c>
      <c r="Y41" s="144"/>
      <c r="Z41" s="144"/>
      <c r="AA41" s="144"/>
    </row>
    <row r="42" spans="1:27" s="17" customFormat="1" ht="10.15" customHeight="1">
      <c r="A42" s="71"/>
      <c r="B42" s="118"/>
      <c r="C42" s="140"/>
      <c r="D42" s="141"/>
      <c r="E42" s="141"/>
      <c r="F42" s="141"/>
      <c r="G42" s="142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45"/>
      <c r="Y42" s="146"/>
      <c r="Z42" s="146"/>
      <c r="AA42" s="146"/>
    </row>
    <row r="43" spans="1:27" ht="10.15" customHeight="1">
      <c r="A43" s="71"/>
      <c r="B43" s="118"/>
      <c r="C43" s="157" t="s">
        <v>48</v>
      </c>
      <c r="D43" s="127"/>
      <c r="E43" s="127"/>
      <c r="F43" s="127"/>
      <c r="G43" s="79"/>
      <c r="H43" s="131" t="s">
        <v>49</v>
      </c>
      <c r="I43" s="132"/>
      <c r="J43" s="132"/>
      <c r="K43" s="133"/>
      <c r="L43" s="131" t="s">
        <v>50</v>
      </c>
      <c r="M43" s="132"/>
      <c r="N43" s="132"/>
      <c r="O43" s="133"/>
      <c r="P43" s="134" t="s">
        <v>51</v>
      </c>
      <c r="Q43" s="135"/>
      <c r="R43" s="135"/>
      <c r="S43" s="136"/>
      <c r="T43" s="131" t="s">
        <v>18</v>
      </c>
      <c r="U43" s="132"/>
      <c r="V43" s="132"/>
      <c r="W43" s="133"/>
      <c r="X43" s="143" t="s">
        <v>79</v>
      </c>
      <c r="Y43" s="144"/>
      <c r="Z43" s="144"/>
      <c r="AA43" s="144"/>
    </row>
    <row r="44" spans="1:27" ht="10.15" customHeight="1">
      <c r="A44" s="71"/>
      <c r="B44" s="118"/>
      <c r="C44" s="128"/>
      <c r="D44" s="129"/>
      <c r="E44" s="129"/>
      <c r="F44" s="129"/>
      <c r="G44" s="130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45"/>
      <c r="Y44" s="146"/>
      <c r="Z44" s="146"/>
      <c r="AA44" s="146"/>
    </row>
    <row r="45" spans="1:27" ht="10.15" customHeight="1">
      <c r="A45" s="71"/>
      <c r="B45" s="118"/>
      <c r="C45" s="157" t="s">
        <v>52</v>
      </c>
      <c r="D45" s="127"/>
      <c r="E45" s="127"/>
      <c r="F45" s="127"/>
      <c r="G45" s="79"/>
      <c r="H45" s="131" t="s">
        <v>53</v>
      </c>
      <c r="I45" s="132"/>
      <c r="J45" s="132"/>
      <c r="K45" s="133"/>
      <c r="L45" s="131" t="s">
        <v>54</v>
      </c>
      <c r="M45" s="132"/>
      <c r="N45" s="132"/>
      <c r="O45" s="133"/>
      <c r="P45" s="134" t="s">
        <v>55</v>
      </c>
      <c r="Q45" s="135"/>
      <c r="R45" s="135"/>
      <c r="S45" s="136"/>
      <c r="T45" s="131" t="s">
        <v>18</v>
      </c>
      <c r="U45" s="132"/>
      <c r="V45" s="132"/>
      <c r="W45" s="133"/>
      <c r="X45" s="143" t="s">
        <v>79</v>
      </c>
      <c r="Y45" s="144"/>
      <c r="Z45" s="144"/>
      <c r="AA45" s="144"/>
    </row>
    <row r="46" spans="1:27" ht="10.15" customHeight="1">
      <c r="A46" s="71"/>
      <c r="B46" s="118"/>
      <c r="C46" s="128"/>
      <c r="D46" s="129"/>
      <c r="E46" s="129"/>
      <c r="F46" s="129"/>
      <c r="G46" s="130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45"/>
      <c r="Y46" s="146"/>
      <c r="Z46" s="146"/>
      <c r="AA46" s="146"/>
    </row>
    <row r="47" spans="1:27" ht="10.15" customHeight="1">
      <c r="A47" s="71"/>
      <c r="B47" s="118"/>
      <c r="C47" s="137" t="s">
        <v>56</v>
      </c>
      <c r="D47" s="138"/>
      <c r="E47" s="138"/>
      <c r="F47" s="138"/>
      <c r="G47" s="139"/>
      <c r="H47" s="134" t="s">
        <v>57</v>
      </c>
      <c r="I47" s="135"/>
      <c r="J47" s="135"/>
      <c r="K47" s="136"/>
      <c r="L47" s="134" t="s">
        <v>58</v>
      </c>
      <c r="M47" s="135"/>
      <c r="N47" s="135"/>
      <c r="O47" s="136"/>
      <c r="P47" s="123" t="s">
        <v>59</v>
      </c>
      <c r="Q47" s="124"/>
      <c r="R47" s="124"/>
      <c r="S47" s="125"/>
      <c r="T47" s="131" t="s">
        <v>18</v>
      </c>
      <c r="U47" s="132"/>
      <c r="V47" s="132"/>
      <c r="W47" s="133"/>
      <c r="X47" s="143" t="s">
        <v>79</v>
      </c>
      <c r="Y47" s="144"/>
      <c r="Z47" s="144"/>
      <c r="AA47" s="144"/>
    </row>
    <row r="48" spans="1:27" ht="10.15" customHeight="1">
      <c r="A48" s="71"/>
      <c r="B48" s="118"/>
      <c r="C48" s="140"/>
      <c r="D48" s="141"/>
      <c r="E48" s="141"/>
      <c r="F48" s="141"/>
      <c r="G48" s="142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45"/>
      <c r="Y48" s="146"/>
      <c r="Z48" s="146"/>
      <c r="AA48" s="146"/>
    </row>
    <row r="49" spans="1:27" ht="10.15" customHeight="1">
      <c r="A49" s="71"/>
      <c r="B49" s="118"/>
      <c r="C49" s="137" t="s">
        <v>60</v>
      </c>
      <c r="D49" s="138"/>
      <c r="E49" s="138"/>
      <c r="F49" s="138"/>
      <c r="G49" s="139"/>
      <c r="H49" s="131" t="s">
        <v>61</v>
      </c>
      <c r="I49" s="132"/>
      <c r="J49" s="132"/>
      <c r="K49" s="133"/>
      <c r="L49" s="134" t="s">
        <v>62</v>
      </c>
      <c r="M49" s="135"/>
      <c r="N49" s="135"/>
      <c r="O49" s="136"/>
      <c r="P49" s="131" t="s">
        <v>63</v>
      </c>
      <c r="Q49" s="132"/>
      <c r="R49" s="132"/>
      <c r="S49" s="133"/>
      <c r="T49" s="131" t="s">
        <v>18</v>
      </c>
      <c r="U49" s="132"/>
      <c r="V49" s="132"/>
      <c r="W49" s="133"/>
      <c r="X49" s="143" t="s">
        <v>79</v>
      </c>
      <c r="Y49" s="144"/>
      <c r="Z49" s="144"/>
      <c r="AA49" s="144"/>
    </row>
    <row r="50" spans="1:27" ht="10.15" customHeight="1">
      <c r="A50" s="71"/>
      <c r="B50" s="119"/>
      <c r="C50" s="140"/>
      <c r="D50" s="141"/>
      <c r="E50" s="141"/>
      <c r="F50" s="141"/>
      <c r="G50" s="142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45"/>
      <c r="Y50" s="146"/>
      <c r="Z50" s="146"/>
      <c r="AA50" s="146"/>
    </row>
    <row r="51" spans="1:27" ht="10.15" customHeight="1">
      <c r="A51" s="71"/>
      <c r="B51" s="163" t="s">
        <v>64</v>
      </c>
      <c r="C51" s="157" t="s">
        <v>65</v>
      </c>
      <c r="D51" s="127"/>
      <c r="E51" s="127"/>
      <c r="F51" s="127"/>
      <c r="G51" s="79"/>
      <c r="H51" s="134" t="s">
        <v>66</v>
      </c>
      <c r="I51" s="135"/>
      <c r="J51" s="135"/>
      <c r="K51" s="136"/>
      <c r="L51" s="134" t="s">
        <v>67</v>
      </c>
      <c r="M51" s="135"/>
      <c r="N51" s="135"/>
      <c r="O51" s="136"/>
      <c r="P51" s="131" t="s">
        <v>68</v>
      </c>
      <c r="Q51" s="132"/>
      <c r="R51" s="132"/>
      <c r="S51" s="133"/>
      <c r="T51" s="131" t="s">
        <v>18</v>
      </c>
      <c r="U51" s="132"/>
      <c r="V51" s="132"/>
      <c r="W51" s="133"/>
      <c r="X51" s="143" t="s">
        <v>79</v>
      </c>
      <c r="Y51" s="144"/>
      <c r="Z51" s="144"/>
      <c r="AA51" s="144"/>
    </row>
    <row r="52" spans="1:27" ht="10.15" customHeight="1">
      <c r="A52" s="71"/>
      <c r="B52" s="164"/>
      <c r="C52" s="128"/>
      <c r="D52" s="129"/>
      <c r="E52" s="129"/>
      <c r="F52" s="129"/>
      <c r="G52" s="130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45"/>
      <c r="Y52" s="146"/>
      <c r="Z52" s="146"/>
      <c r="AA52" s="146"/>
    </row>
    <row r="53" spans="1:27" ht="10.15" customHeight="1">
      <c r="A53" s="71"/>
      <c r="B53" s="164"/>
      <c r="C53" s="157" t="s">
        <v>69</v>
      </c>
      <c r="D53" s="127"/>
      <c r="E53" s="127"/>
      <c r="F53" s="127"/>
      <c r="G53" s="79"/>
      <c r="H53" s="166" t="s">
        <v>119</v>
      </c>
      <c r="I53" s="167"/>
      <c r="J53" s="167"/>
      <c r="K53" s="168"/>
      <c r="L53" s="158"/>
      <c r="M53" s="159"/>
      <c r="N53" s="159"/>
      <c r="O53" s="160"/>
      <c r="P53" s="158"/>
      <c r="Q53" s="159"/>
      <c r="R53" s="159"/>
      <c r="S53" s="160"/>
      <c r="T53" s="158"/>
      <c r="U53" s="159"/>
      <c r="V53" s="159"/>
      <c r="W53" s="160"/>
      <c r="X53" s="169"/>
      <c r="Y53" s="170"/>
      <c r="Z53" s="170"/>
      <c r="AA53" s="171"/>
    </row>
    <row r="54" spans="1:27" ht="12.75">
      <c r="A54" s="71"/>
      <c r="B54" s="164"/>
      <c r="C54" s="128"/>
      <c r="D54" s="129"/>
      <c r="E54" s="129"/>
      <c r="F54" s="129"/>
      <c r="G54" s="130"/>
      <c r="H54" s="48"/>
      <c r="I54" s="49"/>
      <c r="J54" s="49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72"/>
      <c r="Y54" s="173"/>
      <c r="Z54" s="173"/>
      <c r="AA54" s="174"/>
    </row>
    <row r="55" spans="1:27" ht="10.15" customHeight="1">
      <c r="A55" s="71"/>
      <c r="B55" s="164"/>
      <c r="C55" s="175" t="s">
        <v>70</v>
      </c>
      <c r="D55" s="176"/>
      <c r="E55" s="176"/>
      <c r="F55" s="176"/>
      <c r="G55" s="177"/>
      <c r="H55" s="178" t="s">
        <v>171</v>
      </c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62"/>
    </row>
    <row r="56" spans="1:27" ht="10.15" customHeight="1">
      <c r="A56" s="71"/>
      <c r="B56" s="165"/>
      <c r="C56" s="175" t="s">
        <v>71</v>
      </c>
      <c r="D56" s="176"/>
      <c r="E56" s="176"/>
      <c r="F56" s="176"/>
      <c r="G56" s="177"/>
      <c r="H56" s="178" t="s">
        <v>172</v>
      </c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62"/>
    </row>
    <row r="57" spans="1:27" ht="10.15" customHeight="1">
      <c r="A57" s="1"/>
      <c r="B57" s="112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topLeftCell="A17" zoomScale="140" zoomScaleNormal="160" zoomScaleSheetLayoutView="140" workbookViewId="0">
      <selection activeCell="A29" sqref="A29:E29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157"/>
      <c r="B1" s="127"/>
      <c r="C1" s="127"/>
      <c r="D1" s="79"/>
      <c r="E1" s="9" t="s">
        <v>173</v>
      </c>
    </row>
    <row r="2" spans="1:10" ht="17.25" customHeight="1">
      <c r="A2" s="190" t="s">
        <v>179</v>
      </c>
      <c r="B2" s="191"/>
      <c r="C2" s="191"/>
      <c r="D2" s="191"/>
      <c r="E2" s="191"/>
    </row>
    <row r="3" spans="1:10" ht="9.75" customHeight="1">
      <c r="A3" s="192" t="s">
        <v>82</v>
      </c>
      <c r="B3" s="193"/>
      <c r="C3" s="193"/>
      <c r="D3" s="193"/>
      <c r="E3" s="193"/>
    </row>
    <row r="4" spans="1:10" ht="9" customHeight="1">
      <c r="A4" s="181" t="s">
        <v>128</v>
      </c>
      <c r="B4" s="182"/>
      <c r="C4" s="182"/>
      <c r="D4" s="182"/>
      <c r="E4" s="182"/>
    </row>
    <row r="5" spans="1:10" ht="9.75" customHeight="1">
      <c r="A5" s="181"/>
      <c r="B5" s="182"/>
      <c r="C5" s="182"/>
      <c r="D5" s="182"/>
      <c r="E5" s="182"/>
    </row>
    <row r="6" spans="1:10" ht="10.5" customHeight="1">
      <c r="A6" s="183" t="s">
        <v>129</v>
      </c>
      <c r="B6" s="184"/>
      <c r="C6" s="184"/>
      <c r="D6" s="184"/>
      <c r="E6" s="184"/>
    </row>
    <row r="7" spans="1:10" ht="10.5" customHeight="1">
      <c r="A7" s="184"/>
      <c r="B7" s="184"/>
      <c r="C7" s="184"/>
      <c r="D7" s="184"/>
      <c r="E7" s="184"/>
    </row>
    <row r="8" spans="1:10" ht="10.5" customHeight="1">
      <c r="A8" s="184"/>
      <c r="B8" s="184"/>
      <c r="C8" s="184"/>
      <c r="D8" s="184"/>
      <c r="E8" s="184"/>
    </row>
    <row r="9" spans="1:10" ht="21.75" customHeight="1">
      <c r="A9" s="184"/>
      <c r="B9" s="184"/>
      <c r="C9" s="184"/>
      <c r="D9" s="184"/>
      <c r="E9" s="184"/>
    </row>
    <row r="10" spans="1:10" ht="9.75" customHeight="1">
      <c r="A10" s="181"/>
      <c r="B10" s="182"/>
      <c r="C10" s="182"/>
      <c r="D10" s="182"/>
      <c r="E10" s="182"/>
      <c r="G10" s="180"/>
      <c r="H10" s="180"/>
      <c r="I10" s="180"/>
      <c r="J10" s="180"/>
    </row>
    <row r="11" spans="1:10" ht="9.75" customHeight="1">
      <c r="A11" s="181"/>
      <c r="B11" s="182"/>
      <c r="C11" s="182"/>
      <c r="D11" s="182"/>
      <c r="E11" s="182"/>
      <c r="G11" s="180"/>
      <c r="H11" s="180"/>
      <c r="I11" s="180"/>
      <c r="J11" s="180"/>
    </row>
    <row r="12" spans="1:10" ht="9.75" customHeight="1">
      <c r="A12" s="181"/>
      <c r="B12" s="182"/>
      <c r="C12" s="182"/>
      <c r="D12" s="182"/>
      <c r="E12" s="182"/>
      <c r="G12" s="180"/>
      <c r="H12" s="180"/>
      <c r="I12" s="180"/>
      <c r="J12" s="180"/>
    </row>
    <row r="13" spans="1:10" ht="9.75" customHeight="1">
      <c r="A13" s="181"/>
      <c r="B13" s="182"/>
      <c r="C13" s="182"/>
      <c r="D13" s="182"/>
      <c r="E13" s="182"/>
      <c r="G13" s="180"/>
      <c r="H13" s="180"/>
      <c r="I13" s="180"/>
      <c r="J13" s="180"/>
    </row>
    <row r="14" spans="1:10" ht="9.75" customHeight="1">
      <c r="A14" s="181"/>
      <c r="B14" s="182"/>
      <c r="C14" s="182"/>
      <c r="D14" s="182"/>
      <c r="E14" s="182"/>
      <c r="G14" s="180"/>
      <c r="H14" s="180"/>
      <c r="I14" s="180"/>
      <c r="J14" s="180"/>
    </row>
    <row r="15" spans="1:10" ht="9.75" customHeight="1">
      <c r="A15" s="181"/>
      <c r="B15" s="182"/>
      <c r="C15" s="182"/>
      <c r="D15" s="182"/>
      <c r="E15" s="182"/>
      <c r="G15" s="180"/>
      <c r="H15" s="180"/>
      <c r="I15" s="180"/>
      <c r="J15" s="180"/>
    </row>
    <row r="16" spans="1:10" ht="9.75" customHeight="1">
      <c r="A16" s="181"/>
      <c r="B16" s="182"/>
      <c r="C16" s="182"/>
      <c r="D16" s="182"/>
      <c r="E16" s="182"/>
      <c r="G16" s="180"/>
      <c r="H16" s="180"/>
      <c r="I16" s="180"/>
      <c r="J16" s="180"/>
    </row>
    <row r="17" spans="1:10" ht="9.75" customHeight="1">
      <c r="A17" s="181"/>
      <c r="B17" s="182"/>
      <c r="C17" s="182"/>
      <c r="D17" s="182"/>
      <c r="E17" s="182"/>
      <c r="G17" s="180"/>
      <c r="H17" s="180"/>
      <c r="I17" s="180"/>
      <c r="J17" s="180"/>
    </row>
    <row r="18" spans="1:10" ht="9.75" customHeight="1">
      <c r="A18" s="181"/>
      <c r="B18" s="182"/>
      <c r="C18" s="182"/>
      <c r="D18" s="182"/>
      <c r="E18" s="182"/>
      <c r="G18" s="180"/>
      <c r="H18" s="180"/>
      <c r="I18" s="180"/>
      <c r="J18" s="180"/>
    </row>
    <row r="19" spans="1:10" ht="9.75" customHeight="1">
      <c r="A19" s="181"/>
      <c r="B19" s="182"/>
      <c r="C19" s="182"/>
      <c r="D19" s="182"/>
      <c r="E19" s="182"/>
      <c r="G19" s="180"/>
      <c r="H19" s="180"/>
      <c r="I19" s="180"/>
      <c r="J19" s="180"/>
    </row>
    <row r="20" spans="1:10" ht="9.75" customHeight="1">
      <c r="A20" s="181"/>
      <c r="B20" s="182"/>
      <c r="C20" s="182"/>
      <c r="D20" s="182"/>
      <c r="E20" s="182"/>
      <c r="G20" s="180"/>
      <c r="H20" s="180"/>
      <c r="I20" s="180"/>
      <c r="J20" s="180"/>
    </row>
    <row r="21" spans="1:10" ht="9.75" customHeight="1">
      <c r="A21" s="181"/>
      <c r="B21" s="182"/>
      <c r="C21" s="182"/>
      <c r="D21" s="182"/>
      <c r="E21" s="182"/>
    </row>
    <row r="22" spans="1:10" ht="9.75" customHeight="1">
      <c r="A22" s="181"/>
      <c r="B22" s="182"/>
      <c r="C22" s="182"/>
      <c r="D22" s="182"/>
      <c r="E22" s="182"/>
    </row>
    <row r="23" spans="1:10" ht="9.75" customHeight="1">
      <c r="A23" s="181"/>
      <c r="B23" s="182"/>
      <c r="C23" s="182"/>
      <c r="D23" s="182"/>
      <c r="E23" s="182"/>
    </row>
    <row r="24" spans="1:10" ht="9.75" customHeight="1">
      <c r="A24" s="181"/>
      <c r="B24" s="182"/>
      <c r="C24" s="182"/>
      <c r="D24" s="182"/>
      <c r="E24" s="182"/>
    </row>
    <row r="25" spans="1:10" ht="9.75" customHeight="1">
      <c r="A25" s="181"/>
      <c r="B25" s="182"/>
      <c r="C25" s="182"/>
      <c r="D25" s="182"/>
      <c r="E25" s="182"/>
    </row>
    <row r="26" spans="1:10" ht="78.75" customHeight="1">
      <c r="A26" s="181"/>
      <c r="B26" s="182"/>
      <c r="C26" s="182"/>
      <c r="D26" s="182"/>
      <c r="E26" s="182"/>
    </row>
    <row r="27" spans="1:10" ht="9.75" customHeight="1">
      <c r="A27" s="181"/>
      <c r="B27" s="182"/>
      <c r="C27" s="182"/>
      <c r="D27" s="182"/>
      <c r="E27" s="182"/>
      <c r="F27" s="182"/>
      <c r="G27" s="182"/>
      <c r="H27" s="182"/>
      <c r="I27" s="185"/>
    </row>
    <row r="28" spans="1:10" ht="10.5" customHeight="1">
      <c r="A28" s="181" t="s">
        <v>84</v>
      </c>
      <c r="B28" s="182"/>
      <c r="C28" s="182"/>
      <c r="D28" s="182"/>
      <c r="E28" s="182"/>
    </row>
    <row r="29" spans="1:10" ht="9" customHeight="1">
      <c r="A29" s="181"/>
      <c r="B29" s="182"/>
      <c r="C29" s="182"/>
      <c r="D29" s="182"/>
      <c r="E29" s="182"/>
    </row>
    <row r="30" spans="1:10" ht="9" customHeight="1">
      <c r="A30" s="181"/>
      <c r="B30" s="182"/>
      <c r="C30" s="182"/>
      <c r="D30" s="182"/>
      <c r="E30" s="182"/>
    </row>
    <row r="31" spans="1:10" ht="9" customHeight="1">
      <c r="A31" s="181"/>
      <c r="B31" s="182"/>
      <c r="C31" s="182"/>
      <c r="D31" s="182"/>
      <c r="E31" s="182"/>
    </row>
    <row r="32" spans="1:10" ht="10.5" customHeight="1">
      <c r="A32" s="181"/>
      <c r="B32" s="182"/>
      <c r="C32" s="182"/>
      <c r="D32" s="182"/>
      <c r="E32" s="182"/>
    </row>
    <row r="33" spans="1:5" ht="12" customHeight="1">
      <c r="A33" s="11"/>
      <c r="B33" s="6"/>
      <c r="C33" s="6"/>
      <c r="D33" s="6"/>
      <c r="E33" s="6"/>
    </row>
    <row r="34" spans="1:5" ht="17.25" customHeight="1">
      <c r="A34" s="186"/>
      <c r="B34" s="187"/>
      <c r="C34" s="187"/>
      <c r="D34" s="187"/>
      <c r="E34" s="187"/>
    </row>
    <row r="35" spans="1:5" ht="30" customHeight="1">
      <c r="A35" s="188"/>
      <c r="B35" s="189"/>
      <c r="C35" s="189"/>
      <c r="D35" s="189"/>
      <c r="E35" s="189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A5:E5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topLeftCell="A3" zoomScale="148" zoomScaleNormal="160" zoomScaleSheetLayoutView="148" workbookViewId="0">
      <selection activeCell="H18" sqref="H18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157"/>
      <c r="B1" s="127"/>
      <c r="C1" s="127"/>
      <c r="D1" s="79"/>
      <c r="E1" s="7" t="s">
        <v>174</v>
      </c>
    </row>
    <row r="2" spans="1:5" ht="15" customHeight="1">
      <c r="A2" s="190" t="s">
        <v>180</v>
      </c>
      <c r="B2" s="191"/>
      <c r="C2" s="191"/>
      <c r="D2" s="191"/>
      <c r="E2" s="202"/>
    </row>
    <row r="3" spans="1:5" ht="12" customHeight="1">
      <c r="A3" s="201"/>
      <c r="B3" s="201"/>
      <c r="C3" s="201"/>
      <c r="D3" s="201"/>
      <c r="E3" s="201"/>
    </row>
    <row r="4" spans="1:5" ht="9.75" customHeight="1">
      <c r="A4" s="192" t="s">
        <v>83</v>
      </c>
      <c r="B4" s="193"/>
      <c r="C4" s="193"/>
      <c r="D4" s="193"/>
      <c r="E4" s="197"/>
    </row>
    <row r="5" spans="1:5" ht="9" customHeight="1">
      <c r="A5" s="181"/>
      <c r="B5" s="182"/>
      <c r="C5" s="182"/>
      <c r="D5" s="182"/>
      <c r="E5" s="185"/>
    </row>
    <row r="6" spans="1:5" ht="9.75" customHeight="1">
      <c r="A6" s="181"/>
      <c r="B6" s="182"/>
      <c r="C6" s="182"/>
      <c r="D6" s="182"/>
      <c r="E6" s="185"/>
    </row>
    <row r="7" spans="1:5" ht="10.5" customHeight="1">
      <c r="A7" s="181"/>
      <c r="B7" s="182"/>
      <c r="C7" s="182"/>
      <c r="D7" s="182"/>
      <c r="E7" s="185"/>
    </row>
    <row r="8" spans="1:5" ht="10.5" customHeight="1">
      <c r="A8" s="181"/>
      <c r="B8" s="182"/>
      <c r="C8" s="182"/>
      <c r="D8" s="182"/>
      <c r="E8" s="185"/>
    </row>
    <row r="9" spans="1:5" ht="10.5" customHeight="1">
      <c r="A9" s="181"/>
      <c r="B9" s="182"/>
      <c r="C9" s="182"/>
      <c r="D9" s="182"/>
      <c r="E9" s="185"/>
    </row>
    <row r="10" spans="1:5" ht="10.5" customHeight="1">
      <c r="A10" s="181"/>
      <c r="B10" s="182"/>
      <c r="C10" s="182"/>
      <c r="D10" s="182"/>
      <c r="E10" s="185"/>
    </row>
    <row r="11" spans="1:5" ht="9.75" customHeight="1">
      <c r="A11" s="181"/>
      <c r="B11" s="182"/>
      <c r="C11" s="182"/>
      <c r="D11" s="182"/>
      <c r="E11" s="185"/>
    </row>
    <row r="12" spans="1:5" ht="9.75" customHeight="1">
      <c r="A12" s="181"/>
      <c r="B12" s="182"/>
      <c r="C12" s="182"/>
      <c r="D12" s="182"/>
      <c r="E12" s="185"/>
    </row>
    <row r="13" spans="1:5" ht="9.75" customHeight="1">
      <c r="A13" s="181"/>
      <c r="B13" s="182"/>
      <c r="C13" s="182"/>
      <c r="D13" s="182"/>
      <c r="E13" s="185"/>
    </row>
    <row r="14" spans="1:5" ht="9.75" customHeight="1">
      <c r="A14" s="181"/>
      <c r="B14" s="182"/>
      <c r="C14" s="182"/>
      <c r="D14" s="182"/>
      <c r="E14" s="185"/>
    </row>
    <row r="15" spans="1:5" ht="9.75" customHeight="1">
      <c r="A15" s="181"/>
      <c r="B15" s="182"/>
      <c r="C15" s="182"/>
      <c r="D15" s="182"/>
      <c r="E15" s="185"/>
    </row>
    <row r="16" spans="1:5" ht="9.75" customHeight="1">
      <c r="A16" s="181"/>
      <c r="B16" s="182"/>
      <c r="C16" s="182"/>
      <c r="D16" s="182"/>
      <c r="E16" s="185"/>
    </row>
    <row r="17" spans="1:5" ht="9.75" customHeight="1">
      <c r="A17" s="181"/>
      <c r="B17" s="182"/>
      <c r="C17" s="182"/>
      <c r="D17" s="182"/>
      <c r="E17" s="185"/>
    </row>
    <row r="18" spans="1:5" ht="9.75" customHeight="1">
      <c r="A18" s="181"/>
      <c r="B18" s="182"/>
      <c r="C18" s="182"/>
      <c r="D18" s="182"/>
      <c r="E18" s="185"/>
    </row>
    <row r="19" spans="1:5" ht="9.75" customHeight="1">
      <c r="A19" s="181"/>
      <c r="B19" s="182"/>
      <c r="C19" s="182"/>
      <c r="D19" s="182"/>
      <c r="E19" s="185"/>
    </row>
    <row r="20" spans="1:5" ht="9.75" customHeight="1">
      <c r="A20" s="181"/>
      <c r="B20" s="182"/>
      <c r="C20" s="182"/>
      <c r="D20" s="182"/>
      <c r="E20" s="185"/>
    </row>
    <row r="21" spans="1:5" ht="15.75" customHeight="1">
      <c r="A21" s="181"/>
      <c r="B21" s="182"/>
      <c r="C21" s="182"/>
      <c r="D21" s="182"/>
      <c r="E21" s="185"/>
    </row>
    <row r="22" spans="1:5" ht="9.75" customHeight="1">
      <c r="A22" s="181" t="s">
        <v>85</v>
      </c>
      <c r="B22" s="182"/>
      <c r="C22" s="182"/>
      <c r="D22" s="182"/>
      <c r="E22" s="185"/>
    </row>
    <row r="23" spans="1:5" ht="9.75" customHeight="1">
      <c r="A23" s="181"/>
      <c r="B23" s="182"/>
      <c r="C23" s="182"/>
      <c r="D23" s="182"/>
      <c r="E23" s="185"/>
    </row>
    <row r="24" spans="1:5" ht="9.75" customHeight="1">
      <c r="A24" s="181"/>
      <c r="B24" s="182"/>
      <c r="C24" s="182"/>
      <c r="D24" s="182"/>
      <c r="E24" s="185"/>
    </row>
    <row r="25" spans="1:5" ht="9.75" customHeight="1">
      <c r="A25" s="181"/>
      <c r="B25" s="182"/>
      <c r="C25" s="182"/>
      <c r="D25" s="182"/>
      <c r="E25" s="185"/>
    </row>
    <row r="26" spans="1:5" ht="9.75" customHeight="1">
      <c r="A26" s="181"/>
      <c r="B26" s="182"/>
      <c r="C26" s="182"/>
      <c r="D26" s="182"/>
      <c r="E26" s="185"/>
    </row>
    <row r="27" spans="1:5" ht="10.5" customHeight="1">
      <c r="A27" s="181"/>
      <c r="B27" s="182"/>
      <c r="C27" s="182"/>
      <c r="D27" s="182"/>
      <c r="E27" s="185"/>
    </row>
    <row r="28" spans="1:5" ht="9" customHeight="1">
      <c r="A28" s="181"/>
      <c r="B28" s="182"/>
      <c r="C28" s="182"/>
      <c r="D28" s="182"/>
      <c r="E28" s="185"/>
    </row>
    <row r="29" spans="1:5" ht="9" customHeight="1">
      <c r="A29" s="181"/>
      <c r="B29" s="182"/>
      <c r="C29" s="182"/>
      <c r="D29" s="182"/>
      <c r="E29" s="185"/>
    </row>
    <row r="30" spans="1:5" ht="9" customHeight="1">
      <c r="A30" s="181"/>
      <c r="B30" s="182"/>
      <c r="C30" s="182"/>
      <c r="D30" s="182"/>
      <c r="E30" s="185"/>
    </row>
    <row r="31" spans="1:5" ht="10.5" customHeight="1">
      <c r="A31" s="198"/>
      <c r="B31" s="199"/>
      <c r="C31" s="199"/>
      <c r="D31" s="199"/>
      <c r="E31" s="200"/>
    </row>
    <row r="32" spans="1:5" ht="12" customHeight="1">
      <c r="A32" s="194"/>
      <c r="B32" s="195"/>
      <c r="C32" s="195"/>
      <c r="D32" s="195"/>
      <c r="E32" s="195"/>
    </row>
    <row r="33" spans="1:5" ht="17.25" customHeight="1">
      <c r="A33" s="187"/>
      <c r="B33" s="187"/>
      <c r="C33" s="187"/>
      <c r="D33" s="187"/>
      <c r="E33" s="187"/>
    </row>
    <row r="34" spans="1:5" ht="30" customHeight="1">
      <c r="A34" s="196"/>
      <c r="B34" s="196"/>
      <c r="C34" s="196"/>
      <c r="D34" s="196"/>
      <c r="E34" s="196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7"/>
  <sheetViews>
    <sheetView view="pageBreakPreview" topLeftCell="A7" zoomScale="148" zoomScaleNormal="160" zoomScaleSheetLayoutView="148" workbookViewId="0">
      <selection activeCell="I22" sqref="I2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157"/>
      <c r="B1" s="127"/>
      <c r="C1" s="127"/>
      <c r="D1" s="79"/>
      <c r="E1" s="7" t="s">
        <v>175</v>
      </c>
    </row>
    <row r="2" spans="1:5" ht="18" customHeight="1">
      <c r="A2" s="190" t="s">
        <v>181</v>
      </c>
      <c r="B2" s="191"/>
      <c r="C2" s="191"/>
      <c r="D2" s="191"/>
      <c r="E2" s="191"/>
    </row>
    <row r="3" spans="1:5" ht="10.5" customHeight="1">
      <c r="A3" s="201"/>
      <c r="B3" s="201"/>
      <c r="C3" s="201"/>
      <c r="D3" s="201"/>
      <c r="E3" s="201"/>
    </row>
    <row r="4" spans="1:5" ht="9.75" customHeight="1">
      <c r="A4" s="192" t="s">
        <v>83</v>
      </c>
      <c r="B4" s="193"/>
      <c r="C4" s="193"/>
      <c r="D4" s="193"/>
      <c r="E4" s="197"/>
    </row>
    <row r="5" spans="1:5" ht="9" customHeight="1">
      <c r="A5" s="181"/>
      <c r="B5" s="182"/>
      <c r="C5" s="182"/>
      <c r="D5" s="182"/>
      <c r="E5" s="185"/>
    </row>
    <row r="6" spans="1:5" ht="9.75" customHeight="1">
      <c r="A6" s="181"/>
      <c r="B6" s="182"/>
      <c r="C6" s="182"/>
      <c r="D6" s="182"/>
      <c r="E6" s="185"/>
    </row>
    <row r="7" spans="1:5" ht="10.5" customHeight="1">
      <c r="A7" s="181"/>
      <c r="B7" s="182"/>
      <c r="C7" s="182"/>
      <c r="D7" s="182"/>
      <c r="E7" s="185"/>
    </row>
    <row r="8" spans="1:5" ht="10.5" customHeight="1">
      <c r="A8" s="181"/>
      <c r="B8" s="182"/>
      <c r="C8" s="182"/>
      <c r="D8" s="182"/>
      <c r="E8" s="185"/>
    </row>
    <row r="9" spans="1:5" ht="10.5" customHeight="1">
      <c r="A9" s="181"/>
      <c r="B9" s="182"/>
      <c r="C9" s="182"/>
      <c r="D9" s="182"/>
      <c r="E9" s="185"/>
    </row>
    <row r="10" spans="1:5" ht="10.5" customHeight="1">
      <c r="A10" s="181"/>
      <c r="B10" s="182"/>
      <c r="C10" s="182"/>
      <c r="D10" s="182"/>
      <c r="E10" s="185"/>
    </row>
    <row r="11" spans="1:5" ht="9.75" customHeight="1">
      <c r="A11" s="181"/>
      <c r="B11" s="182"/>
      <c r="C11" s="182"/>
      <c r="D11" s="182"/>
      <c r="E11" s="185"/>
    </row>
    <row r="12" spans="1:5" ht="9.75" customHeight="1">
      <c r="A12" s="181"/>
      <c r="B12" s="182"/>
      <c r="C12" s="182"/>
      <c r="D12" s="182"/>
      <c r="E12" s="185"/>
    </row>
    <row r="13" spans="1:5" ht="9.75" customHeight="1">
      <c r="A13" s="181"/>
      <c r="B13" s="182"/>
      <c r="C13" s="182"/>
      <c r="D13" s="182"/>
      <c r="E13" s="185"/>
    </row>
    <row r="14" spans="1:5" ht="9.75" customHeight="1">
      <c r="A14" s="181"/>
      <c r="B14" s="182"/>
      <c r="C14" s="182"/>
      <c r="D14" s="182"/>
      <c r="E14" s="185"/>
    </row>
    <row r="15" spans="1:5" ht="9.75" customHeight="1">
      <c r="A15" s="181"/>
      <c r="B15" s="182"/>
      <c r="C15" s="182"/>
      <c r="D15" s="182"/>
      <c r="E15" s="185"/>
    </row>
    <row r="16" spans="1:5" ht="9.75" customHeight="1">
      <c r="A16" s="181"/>
      <c r="B16" s="182"/>
      <c r="C16" s="182"/>
      <c r="D16" s="182"/>
      <c r="E16" s="185"/>
    </row>
    <row r="17" spans="1:5" ht="9.75" customHeight="1">
      <c r="A17" s="181"/>
      <c r="B17" s="182"/>
      <c r="C17" s="182"/>
      <c r="D17" s="182"/>
      <c r="E17" s="185"/>
    </row>
    <row r="18" spans="1:5" ht="9.75" customHeight="1">
      <c r="A18" s="181"/>
      <c r="B18" s="182"/>
      <c r="C18" s="182"/>
      <c r="D18" s="182"/>
      <c r="E18" s="185"/>
    </row>
    <row r="19" spans="1:5" ht="9.75" customHeight="1">
      <c r="A19" s="181"/>
      <c r="B19" s="182"/>
      <c r="C19" s="182"/>
      <c r="D19" s="182"/>
      <c r="E19" s="185"/>
    </row>
    <row r="20" spans="1:5" ht="9.75" customHeight="1">
      <c r="A20" s="181"/>
      <c r="B20" s="182"/>
      <c r="C20" s="182"/>
      <c r="D20" s="182"/>
      <c r="E20" s="185"/>
    </row>
    <row r="21" spans="1:5" ht="9.75" customHeight="1">
      <c r="A21" s="181"/>
      <c r="B21" s="182"/>
      <c r="C21" s="182"/>
      <c r="D21" s="182"/>
      <c r="E21" s="185"/>
    </row>
    <row r="22" spans="1:5" ht="13.5" customHeight="1">
      <c r="A22" s="181"/>
      <c r="B22" s="182"/>
      <c r="C22" s="182"/>
      <c r="D22" s="182"/>
      <c r="E22" s="185"/>
    </row>
    <row r="23" spans="1:5" ht="9.75" customHeight="1">
      <c r="A23" s="181" t="s">
        <v>87</v>
      </c>
      <c r="B23" s="182"/>
      <c r="C23" s="182"/>
      <c r="D23" s="182"/>
      <c r="E23" s="185"/>
    </row>
    <row r="24" spans="1:5" ht="9.75" customHeight="1">
      <c r="A24" s="181"/>
      <c r="B24" s="182"/>
      <c r="C24" s="182"/>
      <c r="D24" s="182"/>
      <c r="E24" s="185"/>
    </row>
    <row r="25" spans="1:5" ht="9.75" customHeight="1">
      <c r="A25" s="181"/>
      <c r="B25" s="182"/>
      <c r="C25" s="182"/>
      <c r="D25" s="182"/>
      <c r="E25" s="185"/>
    </row>
    <row r="26" spans="1:5" ht="9.75" customHeight="1">
      <c r="A26" s="181"/>
      <c r="B26" s="182"/>
      <c r="C26" s="182"/>
      <c r="D26" s="182"/>
      <c r="E26" s="185"/>
    </row>
    <row r="27" spans="1:5" ht="9.75" customHeight="1">
      <c r="A27" s="181"/>
      <c r="B27" s="182"/>
      <c r="C27" s="182"/>
      <c r="D27" s="182"/>
      <c r="E27" s="185"/>
    </row>
    <row r="28" spans="1:5" ht="10.5" customHeight="1">
      <c r="A28" s="181"/>
      <c r="B28" s="182"/>
      <c r="C28" s="182"/>
      <c r="D28" s="182"/>
      <c r="E28" s="185"/>
    </row>
    <row r="29" spans="1:5" ht="9" customHeight="1">
      <c r="A29" s="181"/>
      <c r="B29" s="182"/>
      <c r="C29" s="182"/>
      <c r="D29" s="182"/>
      <c r="E29" s="185"/>
    </row>
    <row r="30" spans="1:5" ht="9" customHeight="1">
      <c r="A30" s="181"/>
      <c r="B30" s="182"/>
      <c r="C30" s="182"/>
      <c r="D30" s="182"/>
      <c r="E30" s="185"/>
    </row>
    <row r="31" spans="1:5" ht="9" customHeight="1">
      <c r="A31" s="181"/>
      <c r="B31" s="182"/>
      <c r="C31" s="182"/>
      <c r="D31" s="182"/>
      <c r="E31" s="185"/>
    </row>
    <row r="32" spans="1:5" ht="9" customHeight="1">
      <c r="A32" s="181"/>
      <c r="B32" s="182"/>
      <c r="C32" s="182"/>
      <c r="D32" s="182"/>
      <c r="E32" s="185"/>
    </row>
    <row r="33" spans="1:5" ht="9" customHeight="1">
      <c r="A33" s="181"/>
      <c r="B33" s="182"/>
      <c r="C33" s="182"/>
      <c r="D33" s="182"/>
      <c r="E33" s="185"/>
    </row>
    <row r="34" spans="1:5" ht="10.5" customHeight="1">
      <c r="A34" s="198"/>
      <c r="B34" s="199"/>
      <c r="C34" s="199"/>
      <c r="D34" s="199"/>
      <c r="E34" s="200"/>
    </row>
    <row r="35" spans="1:5" ht="12" customHeight="1">
      <c r="A35" s="194"/>
      <c r="B35" s="195"/>
      <c r="C35" s="195"/>
      <c r="D35" s="195"/>
      <c r="E35" s="195"/>
    </row>
    <row r="36" spans="1:5" ht="17.25" customHeight="1">
      <c r="A36" s="187"/>
      <c r="B36" s="187"/>
      <c r="C36" s="187"/>
      <c r="D36" s="187"/>
      <c r="E36" s="187"/>
    </row>
    <row r="37" spans="1:5" ht="30" customHeight="1">
      <c r="A37" s="196"/>
      <c r="B37" s="196"/>
      <c r="C37" s="196"/>
      <c r="D37" s="196"/>
      <c r="E37" s="196"/>
    </row>
  </sheetData>
  <mergeCells count="9">
    <mergeCell ref="A37:E37"/>
    <mergeCell ref="A24:E34"/>
    <mergeCell ref="A1:D1"/>
    <mergeCell ref="A4:E22"/>
    <mergeCell ref="A23:E23"/>
    <mergeCell ref="A35:E35"/>
    <mergeCell ref="A36:E36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2" sqref="A2:E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3"/>
      <c r="B1" s="203"/>
      <c r="C1" s="203"/>
      <c r="D1" s="203"/>
      <c r="E1" s="15" t="s">
        <v>176</v>
      </c>
    </row>
    <row r="2" spans="1:5" ht="12" customHeight="1">
      <c r="A2" s="190" t="s">
        <v>182</v>
      </c>
      <c r="B2" s="191"/>
      <c r="C2" s="191"/>
      <c r="D2" s="191"/>
      <c r="E2" s="191"/>
    </row>
    <row r="3" spans="1:5" ht="12" customHeight="1">
      <c r="A3" s="204"/>
      <c r="B3" s="205"/>
      <c r="C3" s="205"/>
      <c r="D3" s="205"/>
      <c r="E3" s="206"/>
    </row>
    <row r="4" spans="1:5" ht="9.75" customHeight="1">
      <c r="A4" s="192"/>
      <c r="B4" s="193"/>
      <c r="C4" s="193"/>
      <c r="D4" s="193"/>
      <c r="E4" s="197"/>
    </row>
    <row r="5" spans="1:5" ht="9.75" customHeight="1">
      <c r="A5" s="181"/>
      <c r="B5" s="182"/>
      <c r="C5" s="182"/>
      <c r="D5" s="182"/>
      <c r="E5" s="185"/>
    </row>
    <row r="6" spans="1:5" ht="9.75" customHeight="1">
      <c r="A6" s="181"/>
      <c r="B6" s="182"/>
      <c r="C6" s="182"/>
      <c r="D6" s="182"/>
      <c r="E6" s="185"/>
    </row>
    <row r="7" spans="1:5" ht="9" customHeight="1">
      <c r="A7" s="181"/>
      <c r="B7" s="182"/>
      <c r="C7" s="182"/>
      <c r="D7" s="182"/>
      <c r="E7" s="185"/>
    </row>
    <row r="8" spans="1:5" ht="9.75" customHeight="1">
      <c r="A8" s="181"/>
      <c r="B8" s="182"/>
      <c r="C8" s="182"/>
      <c r="D8" s="182"/>
      <c r="E8" s="185"/>
    </row>
    <row r="9" spans="1:5" ht="10.5" customHeight="1">
      <c r="A9" s="181"/>
      <c r="B9" s="182"/>
      <c r="C9" s="182"/>
      <c r="D9" s="182"/>
      <c r="E9" s="185"/>
    </row>
    <row r="10" spans="1:5" ht="10.5" customHeight="1">
      <c r="A10" s="181"/>
      <c r="B10" s="182"/>
      <c r="C10" s="182"/>
      <c r="D10" s="182"/>
      <c r="E10" s="185"/>
    </row>
    <row r="11" spans="1:5" ht="10.5" customHeight="1">
      <c r="A11" s="181"/>
      <c r="B11" s="182"/>
      <c r="C11" s="182"/>
      <c r="D11" s="182"/>
      <c r="E11" s="185"/>
    </row>
    <row r="12" spans="1:5" ht="10.5" customHeight="1">
      <c r="A12" s="181"/>
      <c r="B12" s="182"/>
      <c r="C12" s="182"/>
      <c r="D12" s="182"/>
      <c r="E12" s="185"/>
    </row>
    <row r="13" spans="1:5" ht="9.75" customHeight="1">
      <c r="A13" s="181"/>
      <c r="B13" s="182"/>
      <c r="C13" s="182"/>
      <c r="D13" s="182"/>
      <c r="E13" s="185"/>
    </row>
    <row r="14" spans="1:5" ht="9.75" customHeight="1">
      <c r="A14" s="181"/>
      <c r="B14" s="182"/>
      <c r="C14" s="182"/>
      <c r="D14" s="182"/>
      <c r="E14" s="185"/>
    </row>
    <row r="15" spans="1:5" ht="9.75" customHeight="1">
      <c r="A15" s="181"/>
      <c r="B15" s="182"/>
      <c r="C15" s="182"/>
      <c r="D15" s="182"/>
      <c r="E15" s="185"/>
    </row>
    <row r="16" spans="1:5" ht="9.75" customHeight="1">
      <c r="A16" s="181"/>
      <c r="B16" s="182"/>
      <c r="C16" s="182"/>
      <c r="D16" s="182"/>
      <c r="E16" s="185"/>
    </row>
    <row r="17" spans="1:5" ht="9.75" customHeight="1">
      <c r="A17" s="181"/>
      <c r="B17" s="182"/>
      <c r="C17" s="182"/>
      <c r="D17" s="182"/>
      <c r="E17" s="185"/>
    </row>
    <row r="18" spans="1:5" ht="9.75" customHeight="1">
      <c r="A18" s="181"/>
      <c r="B18" s="182"/>
      <c r="C18" s="182"/>
      <c r="D18" s="182"/>
      <c r="E18" s="185"/>
    </row>
    <row r="19" spans="1:5" ht="9.75" customHeight="1">
      <c r="A19" s="181"/>
      <c r="B19" s="182"/>
      <c r="C19" s="182"/>
      <c r="D19" s="182"/>
      <c r="E19" s="185"/>
    </row>
    <row r="20" spans="1:5" ht="9.75" customHeight="1">
      <c r="A20" s="181"/>
      <c r="B20" s="182"/>
      <c r="C20" s="182"/>
      <c r="D20" s="182"/>
      <c r="E20" s="185"/>
    </row>
    <row r="21" spans="1:5" ht="9.75" customHeight="1">
      <c r="A21" s="181"/>
      <c r="B21" s="182"/>
      <c r="C21" s="182"/>
      <c r="D21" s="182"/>
      <c r="E21" s="185"/>
    </row>
    <row r="22" spans="1:5" ht="9.75" customHeight="1">
      <c r="A22" s="181"/>
      <c r="B22" s="182"/>
      <c r="C22" s="182"/>
      <c r="D22" s="182"/>
      <c r="E22" s="185"/>
    </row>
    <row r="23" spans="1:5" ht="9.75" customHeight="1">
      <c r="A23" s="181"/>
      <c r="B23" s="182"/>
      <c r="C23" s="182"/>
      <c r="D23" s="182"/>
      <c r="E23" s="185"/>
    </row>
    <row r="24" spans="1:5" ht="9.75" customHeight="1">
      <c r="A24" s="181"/>
      <c r="B24" s="182"/>
      <c r="C24" s="182"/>
      <c r="D24" s="182"/>
      <c r="E24" s="185"/>
    </row>
    <row r="25" spans="1:5" ht="9.75" customHeight="1">
      <c r="A25" s="198"/>
      <c r="B25" s="199"/>
      <c r="C25" s="199"/>
      <c r="D25" s="199"/>
      <c r="E25" s="200"/>
    </row>
    <row r="26" spans="1:5" ht="9.75" customHeight="1">
      <c r="A26" s="192" t="s">
        <v>83</v>
      </c>
      <c r="B26" s="193"/>
      <c r="C26" s="193"/>
      <c r="D26" s="193"/>
      <c r="E26" s="197"/>
    </row>
    <row r="27" spans="1:5" ht="9.75" customHeight="1">
      <c r="A27" s="8"/>
      <c r="B27" s="5"/>
      <c r="C27" s="5"/>
      <c r="D27" s="5"/>
      <c r="E27" s="10"/>
    </row>
    <row r="28" spans="1:5" ht="9.75" customHeight="1">
      <c r="A28" s="8"/>
      <c r="B28" s="5"/>
      <c r="C28" s="5"/>
      <c r="D28" s="5"/>
      <c r="E28" s="10"/>
    </row>
    <row r="29" spans="1:5" ht="9.75" customHeight="1">
      <c r="A29" s="8"/>
      <c r="B29" s="5"/>
      <c r="C29" s="5"/>
      <c r="D29" s="5"/>
      <c r="E29" s="10"/>
    </row>
    <row r="30" spans="1:5" ht="9.75" customHeight="1">
      <c r="A30" s="8"/>
      <c r="B30" s="5"/>
      <c r="C30" s="5"/>
      <c r="D30" s="5"/>
      <c r="E30" s="10"/>
    </row>
    <row r="31" spans="1:5" ht="10.5" customHeight="1">
      <c r="A31" s="8"/>
      <c r="B31" s="5"/>
      <c r="C31" s="5"/>
      <c r="D31" s="5"/>
      <c r="E31" s="10"/>
    </row>
    <row r="32" spans="1:5" ht="9" customHeight="1">
      <c r="A32" s="8"/>
      <c r="B32" s="5"/>
      <c r="C32" s="5"/>
      <c r="D32" s="5"/>
      <c r="E32" s="10"/>
    </row>
    <row r="33" spans="1:5" ht="9" customHeight="1">
      <c r="A33" s="8"/>
      <c r="B33" s="5"/>
      <c r="C33" s="5"/>
      <c r="D33" s="5"/>
      <c r="E33" s="10"/>
    </row>
    <row r="34" spans="1:5" ht="9" customHeight="1">
      <c r="A34" s="8"/>
      <c r="B34" s="5"/>
      <c r="C34" s="5"/>
      <c r="D34" s="5"/>
      <c r="E34" s="10"/>
    </row>
    <row r="35" spans="1:5" ht="10.5" customHeight="1">
      <c r="A35" s="12"/>
      <c r="B35" s="13"/>
      <c r="C35" s="13"/>
      <c r="D35" s="13"/>
      <c r="E35" s="14"/>
    </row>
    <row r="36" spans="1:5" ht="12" customHeight="1">
      <c r="A36" s="194"/>
      <c r="B36" s="195"/>
      <c r="C36" s="195"/>
      <c r="D36" s="195"/>
      <c r="E36" s="195"/>
    </row>
    <row r="37" spans="1:5" ht="17.25" customHeight="1">
      <c r="A37" s="187"/>
      <c r="B37" s="187"/>
      <c r="C37" s="187"/>
      <c r="D37" s="187"/>
      <c r="E37" s="187"/>
    </row>
    <row r="38" spans="1:5" ht="30" customHeight="1">
      <c r="A38" s="196"/>
      <c r="B38" s="196"/>
      <c r="C38" s="196"/>
      <c r="D38" s="196"/>
      <c r="E38" s="196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H33"/>
  <sheetViews>
    <sheetView view="pageBreakPreview" topLeftCell="D9" zoomScale="148" zoomScaleNormal="100" zoomScaleSheetLayoutView="148" workbookViewId="0">
      <selection activeCell="J11" sqref="J11"/>
    </sheetView>
  </sheetViews>
  <sheetFormatPr baseColWidth="10" defaultColWidth="8.83203125" defaultRowHeight="12.75"/>
  <cols>
    <col min="1" max="1" width="2.5" hidden="1" customWidth="1"/>
    <col min="2" max="2" width="1.5" hidden="1" customWidth="1"/>
    <col min="3" max="3" width="1.1640625" hidden="1" customWidth="1"/>
    <col min="4" max="4" width="11.5" customWidth="1"/>
    <col min="5" max="5" width="85.5" customWidth="1"/>
    <col min="6" max="6" width="13.1640625" customWidth="1"/>
  </cols>
  <sheetData>
    <row r="1" spans="1:8" ht="56.65" customHeight="1">
      <c r="A1" s="203"/>
      <c r="B1" s="203"/>
      <c r="C1" s="203"/>
      <c r="D1" s="218"/>
      <c r="E1" s="46" t="s">
        <v>177</v>
      </c>
    </row>
    <row r="2" spans="1:8" ht="12" customHeight="1">
      <c r="A2" s="61"/>
      <c r="B2" s="61"/>
      <c r="C2" s="61"/>
      <c r="D2" s="216" t="s">
        <v>183</v>
      </c>
      <c r="E2" s="217"/>
    </row>
    <row r="3" spans="1:8" ht="12" customHeight="1">
      <c r="A3" s="61"/>
      <c r="B3" s="61"/>
      <c r="C3" s="61"/>
      <c r="D3" s="215"/>
      <c r="E3" s="201"/>
    </row>
    <row r="4" spans="1:8" ht="21.75" customHeight="1">
      <c r="A4" s="50" t="s">
        <v>121</v>
      </c>
      <c r="B4" s="50"/>
      <c r="C4" s="50"/>
      <c r="D4" s="220" t="s">
        <v>169</v>
      </c>
      <c r="E4" s="221"/>
    </row>
    <row r="5" spans="1:8" ht="164.25" customHeight="1">
      <c r="A5" s="50"/>
      <c r="B5" s="50"/>
      <c r="C5" s="50"/>
      <c r="D5" s="213"/>
      <c r="E5" s="214"/>
    </row>
    <row r="6" spans="1:8" ht="23.25" customHeight="1">
      <c r="A6" s="45"/>
      <c r="B6" s="45"/>
      <c r="C6" s="45"/>
      <c r="D6" s="209" t="s">
        <v>144</v>
      </c>
      <c r="E6" s="210"/>
      <c r="F6" s="207"/>
      <c r="G6" s="207"/>
      <c r="H6" s="207"/>
    </row>
    <row r="7" spans="1:8" ht="176.25" customHeight="1">
      <c r="A7" s="45"/>
      <c r="B7" s="45"/>
      <c r="C7" s="45"/>
      <c r="D7" s="211"/>
      <c r="E7" s="212"/>
      <c r="F7" s="208"/>
      <c r="G7" s="208"/>
      <c r="H7" s="208"/>
    </row>
    <row r="8" spans="1:8" ht="21.75" customHeight="1">
      <c r="A8" s="219" t="s">
        <v>143</v>
      </c>
      <c r="B8" s="219"/>
      <c r="C8" s="219"/>
      <c r="D8" s="219"/>
      <c r="E8" s="219"/>
      <c r="F8" s="208"/>
      <c r="G8" s="208"/>
      <c r="H8" s="208"/>
    </row>
    <row r="9" spans="1:8" ht="189.75" customHeight="1">
      <c r="A9" s="47"/>
      <c r="B9" s="47"/>
      <c r="C9" s="47"/>
      <c r="D9" s="211"/>
      <c r="E9" s="212"/>
      <c r="F9" s="208"/>
      <c r="G9" s="208"/>
      <c r="H9" s="208"/>
    </row>
    <row r="10" spans="1:8" ht="25.5" customHeight="1">
      <c r="A10" s="47"/>
      <c r="B10" s="47"/>
      <c r="C10" s="47"/>
      <c r="D10" s="209" t="s">
        <v>149</v>
      </c>
      <c r="E10" s="210"/>
      <c r="F10" s="208"/>
      <c r="G10" s="208"/>
      <c r="H10" s="208"/>
    </row>
    <row r="11" spans="1:8" ht="173.25" customHeight="1">
      <c r="A11" s="47"/>
      <c r="B11" s="47"/>
      <c r="C11" s="47"/>
      <c r="D11" s="211"/>
      <c r="E11" s="212"/>
      <c r="F11" s="208"/>
      <c r="G11" s="208"/>
      <c r="H11" s="208"/>
    </row>
    <row r="12" spans="1:8" ht="1.5" customHeight="1">
      <c r="A12" s="47"/>
      <c r="B12" s="47"/>
      <c r="C12" s="47"/>
      <c r="D12" s="211"/>
      <c r="E12" s="212"/>
      <c r="F12" s="208"/>
      <c r="G12" s="208"/>
      <c r="H12" s="208"/>
    </row>
    <row r="13" spans="1:8" ht="166.9" customHeight="1">
      <c r="A13" s="180"/>
      <c r="B13" s="180"/>
      <c r="C13" s="180"/>
      <c r="D13" s="180"/>
      <c r="E13" s="180"/>
      <c r="F13" s="208"/>
      <c r="G13" s="208"/>
      <c r="H13" s="208"/>
    </row>
    <row r="14" spans="1:8" ht="166.9" customHeight="1">
      <c r="A14" s="180"/>
      <c r="B14" s="180"/>
      <c r="C14" s="180"/>
      <c r="D14" s="180"/>
      <c r="E14" s="180"/>
      <c r="F14" s="208"/>
      <c r="G14" s="208"/>
      <c r="H14" s="208"/>
    </row>
    <row r="15" spans="1:8" ht="166.9" customHeight="1">
      <c r="A15" s="180"/>
      <c r="B15" s="180"/>
      <c r="C15" s="180"/>
      <c r="D15" s="180"/>
      <c r="E15" s="180"/>
      <c r="F15" s="208"/>
      <c r="G15" s="208"/>
      <c r="H15" s="208"/>
    </row>
    <row r="16" spans="1:8" ht="166.9" customHeight="1">
      <c r="A16" s="180"/>
      <c r="B16" s="180"/>
      <c r="C16" s="180"/>
      <c r="D16" s="180"/>
      <c r="E16" s="180"/>
      <c r="F16" s="208"/>
      <c r="G16" s="208"/>
      <c r="H16" s="208"/>
    </row>
    <row r="17" ht="166.9" customHeight="1"/>
    <row r="18" ht="166.9" customHeight="1"/>
    <row r="19" ht="166.9" customHeight="1"/>
    <row r="20" ht="94.15" customHeight="1"/>
    <row r="21" ht="94.15" customHeight="1"/>
    <row r="22" ht="94.15" customHeight="1"/>
    <row r="23" ht="94.15" customHeight="1"/>
    <row r="24" ht="94.15" customHeight="1"/>
    <row r="25" ht="94.15" customHeight="1"/>
    <row r="26" ht="94.15" customHeight="1"/>
    <row r="27" ht="94.15" customHeight="1"/>
    <row r="28" ht="94.15" customHeight="1"/>
    <row r="29" ht="94.15" customHeight="1"/>
    <row r="30" ht="94.15" customHeight="1"/>
    <row r="31" ht="94.15" customHeight="1"/>
    <row r="32" ht="94.15" customHeight="1"/>
    <row r="33" ht="94.15" customHeight="1"/>
  </sheetData>
  <mergeCells count="17">
    <mergeCell ref="D5:E5"/>
    <mergeCell ref="D3:E3"/>
    <mergeCell ref="D2:E2"/>
    <mergeCell ref="A1:D1"/>
    <mergeCell ref="A8:E8"/>
    <mergeCell ref="D4:E4"/>
    <mergeCell ref="F6:H16"/>
    <mergeCell ref="D6:E6"/>
    <mergeCell ref="D7:E7"/>
    <mergeCell ref="D10:E10"/>
    <mergeCell ref="D12:E12"/>
    <mergeCell ref="D9:E9"/>
    <mergeCell ref="A14:E14"/>
    <mergeCell ref="A15:E15"/>
    <mergeCell ref="A16:E16"/>
    <mergeCell ref="A13:E13"/>
    <mergeCell ref="D11:E11"/>
  </mergeCells>
  <pageMargins left="0.70866141732283472" right="0.70866141732283472" top="0.74803149606299213" bottom="0.74803149606299213" header="0.31496062992125984" footer="0.31496062992125984"/>
  <pageSetup fitToHeight="0" orientation="portrait" r:id="rId1"/>
  <rowBreaks count="1" manualBreakCount="1">
    <brk id="10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T35"/>
  <sheetViews>
    <sheetView view="pageBreakPreview" topLeftCell="B1" zoomScale="160" zoomScaleNormal="160" zoomScaleSheetLayoutView="160" workbookViewId="0">
      <selection activeCell="L5" sqref="L5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14.33203125" customWidth="1"/>
  </cols>
  <sheetData>
    <row r="1" spans="1:20" ht="66.75" customHeight="1">
      <c r="C1" s="226" t="s">
        <v>178</v>
      </c>
      <c r="D1" s="208"/>
      <c r="E1" s="208"/>
      <c r="F1" s="208"/>
      <c r="G1" s="208"/>
      <c r="H1" s="208"/>
      <c r="I1" s="208"/>
      <c r="J1" s="208"/>
    </row>
    <row r="2" spans="1:20" ht="11.25" customHeight="1">
      <c r="A2" s="222" t="s">
        <v>184</v>
      </c>
      <c r="B2" s="223"/>
      <c r="C2" s="223"/>
      <c r="D2" s="223"/>
      <c r="E2" s="223"/>
      <c r="F2" s="223"/>
      <c r="G2" s="223"/>
      <c r="H2" s="223"/>
      <c r="I2" s="223"/>
      <c r="J2" s="224"/>
      <c r="M2" s="225"/>
      <c r="N2" s="225"/>
      <c r="O2" s="225"/>
      <c r="P2" s="225"/>
      <c r="Q2" s="225"/>
      <c r="R2" s="225"/>
      <c r="S2" s="225"/>
      <c r="T2" s="225"/>
    </row>
    <row r="3" spans="1:20" ht="9" customHeight="1" thickBot="1">
      <c r="A3" s="184"/>
      <c r="B3" s="184"/>
      <c r="C3" s="184"/>
      <c r="D3" s="184"/>
      <c r="E3" s="184"/>
      <c r="F3" s="184"/>
      <c r="G3" s="184"/>
      <c r="H3" s="184"/>
      <c r="I3" s="184"/>
      <c r="J3" s="184"/>
    </row>
    <row r="4" spans="1:20" ht="15" customHeight="1" thickBot="1">
      <c r="B4" s="180"/>
      <c r="C4" s="227" t="s">
        <v>163</v>
      </c>
      <c r="D4" s="228"/>
      <c r="E4" s="228"/>
      <c r="F4" s="228"/>
      <c r="G4" s="228"/>
      <c r="H4" s="228"/>
      <c r="I4" s="228"/>
      <c r="J4" s="229"/>
      <c r="K4" s="21"/>
      <c r="L4" s="21"/>
    </row>
    <row r="5" spans="1:20" ht="9" customHeight="1" thickBot="1">
      <c r="B5" s="180"/>
      <c r="C5" s="237"/>
      <c r="D5" s="237"/>
      <c r="E5" s="237"/>
      <c r="F5" s="237"/>
      <c r="G5" s="237"/>
      <c r="H5" s="237"/>
      <c r="I5" s="237"/>
      <c r="J5" s="237"/>
      <c r="K5" s="16"/>
      <c r="L5" s="16"/>
    </row>
    <row r="6" spans="1:20" ht="9.75" customHeight="1">
      <c r="B6" s="180"/>
      <c r="C6" s="238" t="s">
        <v>101</v>
      </c>
      <c r="D6" s="239"/>
      <c r="E6" s="239"/>
      <c r="F6" s="239"/>
      <c r="G6" s="239"/>
      <c r="H6" s="239"/>
      <c r="I6" s="239"/>
      <c r="J6" s="240"/>
      <c r="K6" s="16"/>
      <c r="L6" s="16"/>
    </row>
    <row r="7" spans="1:20" ht="10.5" customHeight="1">
      <c r="B7" s="180"/>
      <c r="C7" s="27"/>
      <c r="D7" s="23" t="s">
        <v>92</v>
      </c>
      <c r="E7" s="23" t="s">
        <v>94</v>
      </c>
      <c r="F7" s="23" t="s">
        <v>106</v>
      </c>
      <c r="G7" s="231" t="s">
        <v>107</v>
      </c>
      <c r="H7" s="231"/>
      <c r="I7" s="231"/>
      <c r="J7" s="233"/>
      <c r="K7" s="16"/>
      <c r="L7" s="16"/>
    </row>
    <row r="8" spans="1:20" ht="10.5" customHeight="1">
      <c r="B8" s="180"/>
      <c r="C8" s="27" t="s">
        <v>102</v>
      </c>
      <c r="D8" s="23">
        <v>1.25</v>
      </c>
      <c r="E8" s="23">
        <v>0.15</v>
      </c>
      <c r="F8" s="23">
        <v>36.4</v>
      </c>
      <c r="G8" s="231" t="s">
        <v>145</v>
      </c>
      <c r="H8" s="231"/>
      <c r="I8" s="231"/>
      <c r="J8" s="233"/>
      <c r="K8" s="16"/>
      <c r="L8" s="16"/>
    </row>
    <row r="9" spans="1:20" ht="9.75" customHeight="1">
      <c r="B9" s="180"/>
      <c r="C9" s="27" t="s">
        <v>103</v>
      </c>
      <c r="D9" s="23">
        <v>0.35</v>
      </c>
      <c r="E9" s="23">
        <v>0.25</v>
      </c>
      <c r="F9" s="23">
        <v>36.4</v>
      </c>
      <c r="G9" s="231" t="s">
        <v>112</v>
      </c>
      <c r="H9" s="231"/>
      <c r="I9" s="231"/>
      <c r="J9" s="233"/>
      <c r="K9" s="16"/>
      <c r="L9" s="16"/>
    </row>
    <row r="10" spans="1:20" ht="9.75" customHeight="1">
      <c r="B10" s="180"/>
      <c r="C10" s="241"/>
      <c r="D10" s="235"/>
      <c r="E10" s="235"/>
      <c r="F10" s="235"/>
      <c r="G10" s="235"/>
      <c r="H10" s="235"/>
      <c r="I10" s="235"/>
      <c r="J10" s="236"/>
      <c r="K10" s="16"/>
      <c r="L10" s="16"/>
    </row>
    <row r="11" spans="1:20" ht="9.75" customHeight="1">
      <c r="B11" s="180"/>
      <c r="C11" s="27"/>
      <c r="D11" s="23" t="s">
        <v>108</v>
      </c>
      <c r="E11" s="23" t="s">
        <v>106</v>
      </c>
      <c r="F11" s="23" t="s">
        <v>109</v>
      </c>
      <c r="G11" s="23" t="s">
        <v>110</v>
      </c>
      <c r="H11" s="234" t="s">
        <v>107</v>
      </c>
      <c r="I11" s="235"/>
      <c r="J11" s="236"/>
      <c r="K11" s="16"/>
      <c r="L11" s="16"/>
    </row>
    <row r="12" spans="1:20" ht="11.25" customHeight="1">
      <c r="B12" s="180"/>
      <c r="C12" s="28" t="s">
        <v>104</v>
      </c>
      <c r="D12" s="25">
        <v>1.05</v>
      </c>
      <c r="E12" s="25">
        <v>36.4</v>
      </c>
      <c r="F12" s="32"/>
      <c r="G12" s="32" t="s">
        <v>111</v>
      </c>
      <c r="H12" s="234" t="s">
        <v>117</v>
      </c>
      <c r="I12" s="235"/>
      <c r="J12" s="236"/>
      <c r="K12" s="16"/>
      <c r="L12" s="16"/>
    </row>
    <row r="13" spans="1:20" ht="9.75" customHeight="1">
      <c r="B13" s="180"/>
      <c r="C13" s="27" t="s">
        <v>105</v>
      </c>
      <c r="D13" s="23"/>
      <c r="E13" s="23"/>
      <c r="F13" s="23"/>
      <c r="G13" s="26"/>
      <c r="H13" s="234" t="s">
        <v>155</v>
      </c>
      <c r="I13" s="235"/>
      <c r="J13" s="236"/>
      <c r="K13" s="16"/>
      <c r="L13" s="16"/>
    </row>
    <row r="14" spans="1:20" ht="9.75" customHeight="1" thickBot="1">
      <c r="B14" s="180"/>
      <c r="C14" s="29"/>
      <c r="D14" s="30"/>
      <c r="E14" s="30"/>
      <c r="F14" s="30"/>
      <c r="G14" s="31"/>
      <c r="H14" s="242"/>
      <c r="I14" s="243"/>
      <c r="J14" s="244"/>
      <c r="K14" s="16"/>
      <c r="L14" s="16"/>
    </row>
    <row r="15" spans="1:20" ht="9.75" customHeight="1" thickBot="1">
      <c r="B15" s="180"/>
      <c r="C15" s="16"/>
      <c r="D15" s="19"/>
      <c r="E15" s="19"/>
      <c r="F15" s="19"/>
      <c r="G15" s="245"/>
      <c r="H15" s="245"/>
      <c r="I15" s="245"/>
      <c r="J15" s="245"/>
      <c r="K15" s="16"/>
      <c r="L15" s="16"/>
    </row>
    <row r="16" spans="1:20" ht="9.75" customHeight="1" thickBot="1">
      <c r="B16" s="180"/>
      <c r="C16" s="227" t="s">
        <v>165</v>
      </c>
      <c r="D16" s="228"/>
      <c r="E16" s="228"/>
      <c r="F16" s="228"/>
      <c r="G16" s="228"/>
      <c r="H16" s="228"/>
      <c r="I16" s="228"/>
      <c r="J16" s="229"/>
      <c r="K16" s="16"/>
      <c r="L16" s="16"/>
    </row>
    <row r="17" spans="2:12" ht="9.75" customHeight="1">
      <c r="B17" s="180"/>
      <c r="C17" s="22"/>
      <c r="D17" s="19" t="s">
        <v>93</v>
      </c>
      <c r="E17" s="19" t="s">
        <v>113</v>
      </c>
      <c r="F17" s="19" t="s">
        <v>94</v>
      </c>
      <c r="G17" s="246" t="s">
        <v>95</v>
      </c>
      <c r="H17" s="246"/>
      <c r="I17" s="246"/>
      <c r="J17" s="246"/>
      <c r="K17" s="16"/>
      <c r="L17" s="16"/>
    </row>
    <row r="18" spans="2:12" ht="20.25" customHeight="1">
      <c r="B18" s="180"/>
      <c r="C18" s="24" t="s">
        <v>122</v>
      </c>
      <c r="D18" s="25">
        <v>12.7</v>
      </c>
      <c r="E18" s="24">
        <v>7.05</v>
      </c>
      <c r="F18" s="23"/>
      <c r="G18" s="230">
        <v>4</v>
      </c>
      <c r="H18" s="230"/>
      <c r="I18" s="230"/>
      <c r="J18" s="230"/>
      <c r="K18" s="16"/>
      <c r="L18" s="16"/>
    </row>
    <row r="19" spans="2:12" ht="9.75" customHeight="1">
      <c r="B19" s="180"/>
      <c r="C19" s="23" t="s">
        <v>97</v>
      </c>
      <c r="D19" s="23">
        <v>12.85</v>
      </c>
      <c r="E19" s="23">
        <v>7.58</v>
      </c>
      <c r="F19" s="23"/>
      <c r="G19" s="231">
        <v>2</v>
      </c>
      <c r="H19" s="231"/>
      <c r="I19" s="231"/>
      <c r="J19" s="231"/>
      <c r="K19" s="16"/>
      <c r="L19" s="16"/>
    </row>
    <row r="20" spans="2:12" ht="25.5" customHeight="1">
      <c r="B20" s="180"/>
      <c r="C20" s="24" t="s">
        <v>99</v>
      </c>
      <c r="D20" s="25">
        <v>3</v>
      </c>
      <c r="E20" s="25"/>
      <c r="F20" s="23"/>
      <c r="G20" s="230">
        <v>2</v>
      </c>
      <c r="H20" s="230"/>
      <c r="I20" s="230"/>
      <c r="J20" s="230"/>
      <c r="K20" s="16"/>
      <c r="L20" s="16"/>
    </row>
    <row r="21" spans="2:12" ht="15" customHeight="1">
      <c r="B21" s="180"/>
      <c r="C21" s="23" t="s">
        <v>100</v>
      </c>
      <c r="D21" s="23"/>
      <c r="E21" s="23"/>
      <c r="F21" s="23"/>
      <c r="G21" s="231">
        <v>4</v>
      </c>
      <c r="H21" s="231"/>
      <c r="I21" s="231"/>
      <c r="J21" s="231"/>
      <c r="K21" s="16"/>
      <c r="L21" s="16"/>
    </row>
    <row r="22" spans="2:12" ht="9.75" customHeight="1">
      <c r="B22" s="180"/>
      <c r="C22" s="232"/>
      <c r="D22" s="232"/>
      <c r="E22" s="232"/>
      <c r="F22" s="232"/>
      <c r="G22" s="232"/>
      <c r="H22" s="232"/>
      <c r="I22" s="232"/>
      <c r="J22" s="232"/>
      <c r="K22" s="16"/>
      <c r="L22" s="16"/>
    </row>
    <row r="23" spans="2:12" ht="9.75" customHeight="1" thickBot="1">
      <c r="B23" s="180"/>
      <c r="C23" s="180"/>
      <c r="D23" s="180"/>
      <c r="E23" s="180"/>
      <c r="F23" s="180"/>
      <c r="G23" s="180"/>
      <c r="H23" s="180"/>
      <c r="I23" s="180"/>
      <c r="J23" s="180"/>
      <c r="K23" s="16"/>
      <c r="L23" s="16"/>
    </row>
    <row r="24" spans="2:12" ht="9.75" customHeight="1" thickBot="1">
      <c r="B24" s="180"/>
      <c r="C24" s="227" t="s">
        <v>164</v>
      </c>
      <c r="D24" s="228"/>
      <c r="E24" s="228"/>
      <c r="F24" s="228"/>
      <c r="G24" s="228"/>
      <c r="H24" s="228"/>
      <c r="I24" s="228"/>
      <c r="J24" s="229"/>
    </row>
    <row r="25" spans="2:12" ht="9.75" customHeight="1">
      <c r="B25" s="180"/>
      <c r="C25" s="22"/>
      <c r="D25" s="19" t="s">
        <v>92</v>
      </c>
      <c r="E25" s="19" t="s">
        <v>93</v>
      </c>
      <c r="F25" s="19" t="s">
        <v>94</v>
      </c>
      <c r="G25" s="246" t="s">
        <v>95</v>
      </c>
      <c r="H25" s="246"/>
      <c r="I25" s="246"/>
      <c r="J25" s="246"/>
    </row>
    <row r="26" spans="2:12" ht="9.75" customHeight="1">
      <c r="B26" s="180"/>
      <c r="C26" s="23" t="s">
        <v>91</v>
      </c>
      <c r="D26" s="23">
        <v>14.78</v>
      </c>
      <c r="E26" s="23">
        <v>20.6</v>
      </c>
      <c r="F26" s="23">
        <v>0.2</v>
      </c>
      <c r="G26" s="231">
        <v>1</v>
      </c>
      <c r="H26" s="231"/>
      <c r="I26" s="231"/>
      <c r="J26" s="231"/>
    </row>
    <row r="27" spans="2:12" ht="9.75" customHeight="1">
      <c r="B27" s="180"/>
      <c r="C27" s="23" t="s">
        <v>96</v>
      </c>
      <c r="D27" s="23">
        <v>0.4</v>
      </c>
      <c r="E27" s="23">
        <v>20.6</v>
      </c>
      <c r="F27" s="23">
        <v>1.2</v>
      </c>
      <c r="G27" s="231">
        <v>5</v>
      </c>
      <c r="H27" s="231"/>
      <c r="I27" s="231"/>
      <c r="J27" s="231"/>
    </row>
    <row r="28" spans="2:12" ht="9.75" customHeight="1">
      <c r="B28" s="180"/>
      <c r="C28" s="23" t="s">
        <v>98</v>
      </c>
      <c r="D28" s="23">
        <v>0.25</v>
      </c>
      <c r="E28" s="23">
        <v>12.4</v>
      </c>
      <c r="F28" s="23">
        <v>1</v>
      </c>
      <c r="G28" s="231">
        <v>3</v>
      </c>
      <c r="H28" s="231"/>
      <c r="I28" s="231"/>
      <c r="J28" s="231"/>
    </row>
    <row r="29" spans="2:12" ht="9" customHeight="1">
      <c r="B29" s="180"/>
      <c r="C29" s="23" t="s">
        <v>86</v>
      </c>
      <c r="D29" s="23"/>
      <c r="E29" s="23"/>
      <c r="F29" s="23"/>
      <c r="G29" s="231">
        <v>2</v>
      </c>
      <c r="H29" s="231"/>
      <c r="I29" s="231"/>
      <c r="J29" s="231"/>
    </row>
    <row r="30" spans="2:12" ht="9" customHeight="1">
      <c r="B30" s="180"/>
    </row>
    <row r="31" spans="2:12" ht="9" customHeight="1">
      <c r="B31" s="180"/>
    </row>
    <row r="32" spans="2:12" ht="10.5" customHeight="1">
      <c r="B32" s="180"/>
    </row>
    <row r="33" spans="1:1" ht="12" customHeight="1"/>
    <row r="34" spans="1:1" ht="17.25" customHeight="1">
      <c r="A34" s="51"/>
    </row>
    <row r="35" spans="1:1" ht="30" customHeight="1">
      <c r="A35" s="52"/>
    </row>
  </sheetData>
  <mergeCells count="30">
    <mergeCell ref="H13:J13"/>
    <mergeCell ref="G21:J21"/>
    <mergeCell ref="G29:J29"/>
    <mergeCell ref="C5:J5"/>
    <mergeCell ref="C6:J6"/>
    <mergeCell ref="C10:J10"/>
    <mergeCell ref="H14:J14"/>
    <mergeCell ref="G26:J26"/>
    <mergeCell ref="G15:J15"/>
    <mergeCell ref="G27:J27"/>
    <mergeCell ref="G28:J28"/>
    <mergeCell ref="G25:J25"/>
    <mergeCell ref="G17:J17"/>
    <mergeCell ref="G20:J20"/>
    <mergeCell ref="A3:J3"/>
    <mergeCell ref="A2:J2"/>
    <mergeCell ref="M2:T2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</mergeCells>
  <pageMargins left="0.7" right="0.7" top="0.75" bottom="0.75" header="0.3" footer="0.3"/>
  <pageSetup paperSize="9" scale="77" orientation="portrait" r:id="rId1"/>
  <colBreaks count="1" manualBreakCount="1">
    <brk id="10" max="3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621F6-B9D6-457E-B5F1-2C3979C5BC00}">
  <dimension ref="A1:T16"/>
  <sheetViews>
    <sheetView view="pageBreakPreview" topLeftCell="B1" zoomScale="148" zoomScaleNormal="160" zoomScaleSheetLayoutView="148" workbookViewId="0">
      <selection activeCell="M14" sqref="M14:P15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7" max="7" width="10" customWidth="1"/>
    <col min="8" max="8" width="13.33203125" customWidth="1"/>
    <col min="11" max="11" width="5.1640625" customWidth="1"/>
    <col min="12" max="12" width="0.33203125" hidden="1" customWidth="1"/>
    <col min="16" max="16" width="10.6640625" customWidth="1"/>
  </cols>
  <sheetData>
    <row r="1" spans="1:20" ht="66.75" customHeight="1" thickBot="1">
      <c r="C1" s="266" t="s">
        <v>168</v>
      </c>
      <c r="D1" s="267"/>
      <c r="E1" s="267"/>
      <c r="F1" s="267"/>
      <c r="G1" s="267"/>
      <c r="H1" s="267"/>
      <c r="I1" s="267"/>
      <c r="J1" s="267"/>
      <c r="K1" s="267"/>
      <c r="L1" s="267"/>
    </row>
    <row r="2" spans="1:20" ht="15" customHeight="1" thickBot="1">
      <c r="B2" s="180"/>
      <c r="C2" s="268" t="s">
        <v>166</v>
      </c>
      <c r="D2" s="269"/>
      <c r="E2" s="269"/>
      <c r="F2" s="269"/>
      <c r="G2" s="269"/>
      <c r="H2" s="269"/>
      <c r="I2" s="269"/>
      <c r="J2" s="269"/>
      <c r="K2" s="269"/>
      <c r="L2" s="270"/>
      <c r="M2" s="20"/>
      <c r="N2" s="21"/>
      <c r="O2" s="21"/>
    </row>
    <row r="3" spans="1:20" ht="15" customHeight="1" thickBot="1">
      <c r="B3" s="180"/>
      <c r="C3" s="271"/>
      <c r="D3" s="271"/>
      <c r="E3" s="271"/>
      <c r="F3" s="271"/>
      <c r="G3" s="271"/>
      <c r="H3" s="271"/>
      <c r="I3" s="271"/>
      <c r="J3" s="271"/>
      <c r="K3" s="271"/>
      <c r="L3" s="54"/>
      <c r="M3" s="20"/>
      <c r="N3" s="21"/>
      <c r="O3" s="21"/>
    </row>
    <row r="4" spans="1:20" ht="11.25" customHeight="1">
      <c r="B4" s="180"/>
      <c r="C4" s="239"/>
      <c r="D4" s="239"/>
      <c r="E4" s="239"/>
      <c r="F4" s="239"/>
      <c r="G4" s="239"/>
      <c r="H4" s="239"/>
      <c r="I4" s="239"/>
      <c r="J4" s="239"/>
      <c r="K4" s="239"/>
      <c r="L4" s="55"/>
      <c r="M4" s="20"/>
      <c r="N4" s="21"/>
      <c r="O4" s="21"/>
    </row>
    <row r="5" spans="1:20" ht="10.5" customHeight="1">
      <c r="B5" s="180"/>
      <c r="C5" s="56" t="s">
        <v>130</v>
      </c>
      <c r="D5" s="272" t="s">
        <v>140</v>
      </c>
      <c r="E5" s="273"/>
      <c r="F5" s="273"/>
      <c r="G5" s="273"/>
      <c r="H5" s="274"/>
      <c r="I5" s="275"/>
      <c r="J5" s="276"/>
      <c r="K5" s="276"/>
      <c r="L5" s="277"/>
      <c r="M5" s="234" t="s">
        <v>187</v>
      </c>
      <c r="N5" s="235"/>
      <c r="O5" s="235"/>
      <c r="P5" s="248"/>
    </row>
    <row r="6" spans="1:20" ht="10.5" customHeight="1">
      <c r="B6" s="180"/>
      <c r="C6" s="57"/>
      <c r="D6" s="23" t="s">
        <v>107</v>
      </c>
      <c r="E6" s="58" t="s">
        <v>131</v>
      </c>
      <c r="F6" s="278" t="s">
        <v>92</v>
      </c>
      <c r="G6" s="279"/>
      <c r="H6" s="23" t="s">
        <v>132</v>
      </c>
      <c r="I6" s="231" t="s">
        <v>95</v>
      </c>
      <c r="J6" s="231"/>
      <c r="K6" s="231"/>
      <c r="L6" s="231"/>
      <c r="M6" s="249" t="s">
        <v>189</v>
      </c>
      <c r="N6" s="250"/>
      <c r="O6" s="250"/>
      <c r="P6" s="251"/>
    </row>
    <row r="7" spans="1:20" ht="21" customHeight="1">
      <c r="B7" s="180"/>
      <c r="C7" s="23" t="s">
        <v>141</v>
      </c>
      <c r="D7" s="23" t="s">
        <v>138</v>
      </c>
      <c r="E7" s="53">
        <f>2</f>
        <v>2</v>
      </c>
      <c r="F7" s="280">
        <v>0.34</v>
      </c>
      <c r="G7" s="281"/>
      <c r="H7" s="23" t="s">
        <v>142</v>
      </c>
      <c r="I7" s="231">
        <v>1</v>
      </c>
      <c r="J7" s="231"/>
      <c r="K7" s="231"/>
      <c r="L7" s="231"/>
      <c r="M7" s="252"/>
      <c r="N7" s="253"/>
      <c r="O7" s="253"/>
      <c r="P7" s="254"/>
      <c r="T7" s="72"/>
    </row>
    <row r="8" spans="1:20" ht="11.25" customHeight="1"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T8" s="247"/>
    </row>
    <row r="9" spans="1:20" ht="9" customHeight="1">
      <c r="B9" s="180"/>
      <c r="C9" s="59" t="s">
        <v>130</v>
      </c>
      <c r="D9" s="261" t="s">
        <v>149</v>
      </c>
      <c r="E9" s="261"/>
      <c r="F9" s="261"/>
      <c r="G9" s="261"/>
      <c r="H9" s="261"/>
      <c r="I9" s="262"/>
      <c r="J9" s="262"/>
      <c r="K9" s="262"/>
      <c r="L9" s="262"/>
      <c r="M9" s="255"/>
      <c r="N9" s="256"/>
      <c r="O9" s="256"/>
      <c r="P9" s="257"/>
      <c r="T9" s="247"/>
    </row>
    <row r="10" spans="1:20" ht="9" customHeight="1">
      <c r="B10" s="180"/>
      <c r="C10" s="23"/>
      <c r="D10" s="23" t="s">
        <v>107</v>
      </c>
      <c r="E10" s="234" t="s">
        <v>106</v>
      </c>
      <c r="F10" s="235"/>
      <c r="G10" s="248"/>
      <c r="H10" s="23" t="s">
        <v>132</v>
      </c>
      <c r="I10" s="231" t="s">
        <v>95</v>
      </c>
      <c r="J10" s="231"/>
      <c r="K10" s="231"/>
      <c r="L10" s="231"/>
      <c r="M10" s="249" t="s">
        <v>188</v>
      </c>
      <c r="N10" s="250"/>
      <c r="O10" s="250"/>
      <c r="P10" s="251"/>
    </row>
    <row r="11" spans="1:20" ht="24.75" customHeight="1">
      <c r="B11" s="180"/>
      <c r="C11" s="25" t="s">
        <v>154</v>
      </c>
      <c r="D11" s="25" t="s">
        <v>152</v>
      </c>
      <c r="E11" s="258">
        <f>1.28*2</f>
        <v>2.56</v>
      </c>
      <c r="F11" s="259"/>
      <c r="G11" s="260"/>
      <c r="H11" s="60" t="s">
        <v>109</v>
      </c>
      <c r="I11" s="258">
        <v>2</v>
      </c>
      <c r="J11" s="259"/>
      <c r="K11" s="259"/>
      <c r="L11" s="260"/>
      <c r="M11" s="252"/>
      <c r="N11" s="253"/>
      <c r="O11" s="253"/>
      <c r="P11" s="254"/>
    </row>
    <row r="12" spans="1:20" ht="10.5" customHeight="1">
      <c r="B12" s="16"/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</row>
    <row r="13" spans="1:20" ht="10.5" customHeight="1">
      <c r="B13" s="16"/>
      <c r="C13" s="59" t="s">
        <v>130</v>
      </c>
      <c r="D13" s="261" t="s">
        <v>133</v>
      </c>
      <c r="E13" s="261"/>
      <c r="F13" s="261"/>
      <c r="G13" s="261"/>
      <c r="H13" s="261"/>
      <c r="I13" s="262"/>
      <c r="J13" s="262"/>
      <c r="K13" s="262"/>
      <c r="L13" s="262"/>
      <c r="M13" s="265"/>
      <c r="N13" s="180"/>
      <c r="O13" s="180"/>
      <c r="P13" s="180"/>
    </row>
    <row r="14" spans="1:20" ht="12" customHeight="1">
      <c r="C14" s="23" t="s">
        <v>134</v>
      </c>
      <c r="D14" s="23" t="s">
        <v>107</v>
      </c>
      <c r="E14" s="234" t="s">
        <v>135</v>
      </c>
      <c r="F14" s="235"/>
      <c r="G14" s="248"/>
      <c r="H14" s="23" t="s">
        <v>132</v>
      </c>
      <c r="I14" s="231" t="s">
        <v>95</v>
      </c>
      <c r="J14" s="231"/>
      <c r="K14" s="231"/>
      <c r="L14" s="231"/>
      <c r="M14" s="249" t="s">
        <v>190</v>
      </c>
      <c r="N14" s="250"/>
      <c r="O14" s="250"/>
      <c r="P14" s="251"/>
    </row>
    <row r="15" spans="1:20" ht="17.25" customHeight="1">
      <c r="A15" s="51"/>
      <c r="C15" s="23"/>
      <c r="D15" s="25" t="s">
        <v>152</v>
      </c>
      <c r="E15" s="258">
        <v>11</v>
      </c>
      <c r="F15" s="259"/>
      <c r="G15" s="260"/>
      <c r="H15" s="25" t="s">
        <v>153</v>
      </c>
      <c r="I15" s="258">
        <v>11</v>
      </c>
      <c r="J15" s="259"/>
      <c r="K15" s="259"/>
      <c r="L15" s="260"/>
      <c r="M15" s="252"/>
      <c r="N15" s="253"/>
      <c r="O15" s="253"/>
      <c r="P15" s="254"/>
    </row>
    <row r="16" spans="1:20" ht="30" customHeight="1">
      <c r="A16" s="52"/>
      <c r="G16" s="147"/>
      <c r="H16" s="148"/>
    </row>
  </sheetData>
  <mergeCells count="33">
    <mergeCell ref="C1:L1"/>
    <mergeCell ref="B2:B11"/>
    <mergeCell ref="C2:L2"/>
    <mergeCell ref="C3:K3"/>
    <mergeCell ref="C4:K4"/>
    <mergeCell ref="D5:H5"/>
    <mergeCell ref="I5:L5"/>
    <mergeCell ref="I6:L6"/>
    <mergeCell ref="I7:L7"/>
    <mergeCell ref="F6:G6"/>
    <mergeCell ref="F7:G7"/>
    <mergeCell ref="D9:H9"/>
    <mergeCell ref="I9:L9"/>
    <mergeCell ref="E10:G10"/>
    <mergeCell ref="I10:L10"/>
    <mergeCell ref="M10:P11"/>
    <mergeCell ref="E11:G11"/>
    <mergeCell ref="I11:L11"/>
    <mergeCell ref="G16:H16"/>
    <mergeCell ref="D13:H13"/>
    <mergeCell ref="I13:L13"/>
    <mergeCell ref="E14:G14"/>
    <mergeCell ref="I14:L14"/>
    <mergeCell ref="E15:G15"/>
    <mergeCell ref="I15:L15"/>
    <mergeCell ref="C12:P12"/>
    <mergeCell ref="M13:P13"/>
    <mergeCell ref="M14:P15"/>
    <mergeCell ref="T7:T9"/>
    <mergeCell ref="M5:P5"/>
    <mergeCell ref="M6:P7"/>
    <mergeCell ref="C8:P8"/>
    <mergeCell ref="M9:P9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77333E-4494-496E-A963-626405D6F25C}"/>
</file>

<file path=customXml/itemProps2.xml><?xml version="1.0" encoding="utf-8"?>
<ds:datastoreItem xmlns:ds="http://schemas.openxmlformats.org/officeDocument/2006/customXml" ds:itemID="{228443D7-08DF-4CFB-804A-C5D79A8288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CNT</vt:lpstr>
      <vt:lpstr>'ANEXO B - ESQUEMA 1'!Área_de_impresión</vt:lpstr>
      <vt:lpstr>'ANEXO B - ESQUEMA 5'!Área_de_impresión</vt:lpstr>
      <vt:lpstr>'ANEXO B - ESQUEMA 6'!Área_de_impresión</vt:lpstr>
      <vt:lpstr>'DAÑOS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2023-12-12T17:29:30Z</dcterms:modified>
</cp:coreProperties>
</file>