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C actualizado  31-07-23\4. PUENTE MATUTE 1 CLZ IZQ\"/>
    </mc:Choice>
  </mc:AlternateContent>
  <xr:revisionPtr revIDLastSave="0" documentId="13_ncr:1_{2E9CCA34-8B77-4F1A-8CFF-6165A65D24BB}" xr6:coauthVersionLast="47" xr6:coauthVersionMax="47" xr10:uidLastSave="{00000000-0000-0000-0000-000000000000}"/>
  <bookViews>
    <workbookView xWindow="20370" yWindow="-120" windowWidth="29040" windowHeight="15840" firstSheet="4" activeTab="5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1">'ANEXO B - ESQUEMA 1'!$A$1:$E$35</definedName>
    <definedName name="_xlnm.Print_Area" localSheetId="5">'ANEXO B - ESQUEMA 5'!$A$1:$E$12</definedName>
    <definedName name="_xlnm.Print_Area" localSheetId="6">'ANEXO B - ESQUEMA 6'!$A$1:$N$35</definedName>
    <definedName name="_xlnm.Print_Area" localSheetId="7">'DAÑOS CNT'!$A$1:$Q$16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5" l="1"/>
  <c r="E7" i="45"/>
  <c r="I17" i="32"/>
  <c r="I15" i="32"/>
  <c r="G7" i="45"/>
</calcChain>
</file>

<file path=xl/sharedStrings.xml><?xml version="1.0" encoding="utf-8"?>
<sst xmlns="http://schemas.openxmlformats.org/spreadsheetml/2006/main" count="264" uniqueCount="191">
  <si>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</si>
  <si>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</si>
  <si>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</si>
  <si>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</si>
  <si>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</si>
  <si>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</si>
  <si>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</si>
  <si>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</si>
  <si>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</si>
  <si>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</si>
  <si>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</si>
  <si>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</si>
  <si>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</si>
  <si>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</si>
  <si>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</si>
  <si>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</si>
  <si>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</si>
  <si>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</si>
  <si>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</si>
  <si>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</si>
  <si>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</si>
  <si>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</si>
  <si>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</si>
  <si>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</si>
  <si>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</si>
  <si>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</si>
  <si>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</si>
  <si>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</si>
  <si>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</si>
  <si>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</si>
  <si>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</si>
  <si>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</si>
  <si>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</si>
  <si>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</si>
  <si>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</si>
  <si>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</si>
  <si>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</si>
  <si>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</si>
  <si>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</si>
  <si>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</si>
  <si>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</si>
  <si>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</si>
  <si>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</si>
  <si>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</si>
  <si>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</si>
  <si>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</si>
  <si>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</si>
  <si>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</si>
  <si>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</si>
  <si>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</si>
  <si>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</si>
  <si>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</si>
  <si>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</si>
  <si>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</si>
  <si>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</si>
  <si>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</si>
  <si>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</si>
  <si>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</si>
  <si>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</si>
  <si>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</si>
  <si>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</si>
  <si>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</si>
  <si>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</si>
  <si>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</si>
  <si>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</si>
  <si>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</si>
  <si>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</si>
  <si>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</si>
  <si>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</si>
  <si>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</si>
  <si>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</si>
  <si>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</si>
  <si>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</si>
  <si>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</si>
  <si>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</si>
  <si>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</si>
  <si>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</si>
  <si>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</si>
  <si>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</si>
  <si>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</si>
  <si>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</si>
  <si>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</si>
  <si>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</si>
  <si>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</si>
  <si>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</si>
  <si>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</si>
  <si>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</si>
  <si>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</si>
  <si>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</si>
  <si>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</si>
  <si>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</si>
  <si>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</si>
  <si>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</si>
  <si>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</si>
  <si>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</si>
  <si>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</si>
  <si>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</si>
  <si>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</si>
  <si>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</si>
  <si>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</si>
  <si>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</si>
  <si>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</si>
  <si>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</si>
  <si>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</si>
  <si>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</si>
  <si>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</si>
  <si>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</si>
  <si>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</si>
  <si>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</si>
  <si>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</si>
  <si>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</si>
  <si>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</si>
  <si>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</si>
  <si>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</si>
  <si>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</si>
  <si>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</si>
  <si>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</si>
  <si>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BARANDAS
Material (4):02</t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</si>
  <si>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</si>
  <si>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</si>
  <si>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</si>
  <si>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</si>
  <si>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JUNTAS DE EXPANSIÓN
Tipo (3):</t>
  </si>
  <si>
    <t>No presenta daños en los estribos</t>
  </si>
  <si>
    <t>solera</t>
  </si>
  <si>
    <t>presenta muros de acompañamiento</t>
  </si>
  <si>
    <t>RUPTURA DEL SELLO EN SU JUNTA DE EXPANSION A LA (  E-S )</t>
  </si>
  <si>
    <t>MUROS DE ACOMPAÑAMIENTO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</si>
  <si>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</si>
  <si>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NOMBRE DE LA VÍA:   VARIANTE CARTAGENA                                CÓDIGO DE LA VÍA: ___90BLC_____ VÍA CONCESIONADA</t>
  </si>
  <si>
    <t>ANDENES / BORDILLOS
Dimensiones:AND= .66/.27 x .15</t>
  </si>
  <si>
    <t>FISURACION DE VIGA DE BORDE EN PLACA</t>
  </si>
  <si>
    <t>PLACA</t>
  </si>
  <si>
    <t>LOGITD</t>
  </si>
  <si>
    <t>AREA</t>
  </si>
  <si>
    <t>05+181</t>
  </si>
  <si>
    <t>01</t>
  </si>
  <si>
    <t>ARROYO MATUTE</t>
  </si>
  <si>
    <t>60°</t>
  </si>
  <si>
    <t>Esta Estructura se encuentra ubicada en la via VARIANTE CARTAGENA de la RUTA NACIONAL 90BLC, fue construido en la calzada izquierda, esta obra se encuentra localizada en el PR 05+118</t>
  </si>
  <si>
    <t>PUENTE MATUTE 1 - CI</t>
  </si>
  <si>
    <t xml:space="preserve"> PUENTE MATUTE 1 - CI -03-90BLC-004</t>
  </si>
  <si>
    <r>
      <t xml:space="preserve">Presenta 5 salidas de drenajes de </t>
    </r>
    <r>
      <rPr>
        <sz val="8"/>
        <color rgb="FF000000"/>
        <rFont val="Calibri"/>
        <family val="2"/>
      </rPr>
      <t>Φ3</t>
    </r>
    <r>
      <rPr>
        <sz val="8"/>
        <color rgb="FF000000"/>
        <rFont val="Times New Roman"/>
        <family val="1"/>
      </rPr>
      <t>" y estan tapados en su borde izquierdo del puente</t>
    </r>
  </si>
  <si>
    <t xml:space="preserve"> CI</t>
  </si>
  <si>
    <t>DIMENSIONAMIENTO DE LOS ELEMENTOS DE LA SUBESTRUCTURA DEL PUENTE MATUTE 1 - CI</t>
  </si>
  <si>
    <t>DIMENSIONAMIENTO DE LOS ELEMENTOS DEL PUENTE MATUTE 1 - CI</t>
  </si>
  <si>
    <r>
      <t xml:space="preserve">5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3" BI</t>
    </r>
  </si>
  <si>
    <t>DIMENSIONAMIENTO DE LOS ELEMENTOS DE LA SUPERESTRUCTURA DEL PUENTE MATUTE 1 - CI</t>
  </si>
  <si>
    <t>CI</t>
  </si>
  <si>
    <t>PRESENTA DAÑADA SUS DOS JUNTAS Y DESPORTILLAMIENTO DE LA CARPETA ASFALTICA ALREDEDOR DE ELLAS    E-S</t>
  </si>
  <si>
    <t>La superficie en asfalto se encuentra en buenas condiciones excepto en sus juntas de expansion</t>
  </si>
  <si>
    <t>E-S</t>
  </si>
  <si>
    <t>RU</t>
  </si>
  <si>
    <r>
      <t>TAPONAMIENTO DE DRENAJES 5</t>
    </r>
    <r>
      <rPr>
        <b/>
        <sz val="10"/>
        <rFont val="Calibri"/>
        <family val="2"/>
      </rPr>
      <t>Φ4</t>
    </r>
    <r>
      <rPr>
        <b/>
        <sz val="10"/>
        <rFont val="Arial"/>
        <family val="2"/>
      </rPr>
      <t>"</t>
    </r>
  </si>
  <si>
    <t>DESPORTILLAMIENTO EN RAMPA DE ACCESO AL PUENTE</t>
  </si>
  <si>
    <t>Presenta el acceso al puente en mal estado</t>
  </si>
  <si>
    <t xml:space="preserve">E </t>
  </si>
  <si>
    <t>DAÑOS EN LOS ELEMENTOS DEL PUENTE MATUTE 1 - CI</t>
  </si>
  <si>
    <t>RUPTURA Y DESPORTILLAMIENTO EN JUNTAS DE EXPANSION</t>
  </si>
  <si>
    <t>JUNTAS</t>
  </si>
  <si>
    <t>CAUCHO</t>
  </si>
  <si>
    <r>
      <t xml:space="preserve">PVC - </t>
    </r>
    <r>
      <rPr>
        <sz val="8"/>
        <color rgb="FF000000"/>
        <rFont val="Calibri"/>
        <family val="2"/>
      </rPr>
      <t>Φ 3"</t>
    </r>
  </si>
  <si>
    <t>ALETAS
Material (5):03</t>
  </si>
  <si>
    <t>ESTRIBOS
Material (5): 03</t>
  </si>
  <si>
    <t>LOSA
Tipo (8):04</t>
  </si>
  <si>
    <t>VIGAS
Tipo (9): 03                            Sección (10): 02</t>
  </si>
  <si>
    <t>APOYOS
Tipo (11):03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</si>
  <si>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</si>
  <si>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presenta daños  en sus juntas (E-S), rupturas y desportillamientos de sus vigas de confinamientos en su entrada y salidas del puente </t>
  </si>
  <si>
    <t xml:space="preserve"> La pintura se encuentra en buen estado</t>
  </si>
  <si>
    <t xml:space="preserve">No presenta acumulacion de materiales bajo el puente tampoco socavaciones en su cimientacion, organizar el cauce en cuestion de descapote </t>
  </si>
  <si>
    <t>En general a juzgar por los daños presentados podemos concluir que no se necesita hacer intervencion especial al puente.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</si>
  <si>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</si>
  <si>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</si>
  <si>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</si>
  <si>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</si>
  <si>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6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</si>
  <si>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</si>
  <si>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</si>
  <si>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</si>
  <si>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</si>
  <si>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</si>
  <si>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</si>
  <si>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</si>
  <si>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t>178-179</t>
  </si>
  <si>
    <t>180-181</t>
  </si>
  <si>
    <t>182-183-184</t>
  </si>
  <si>
    <t>OBSERVACIONES</t>
  </si>
  <si>
    <r>
      <rPr>
        <sz val="8"/>
        <color rgb="FF000000"/>
        <rFont val="Times New Roman"/>
        <family val="1"/>
      </rPr>
      <t xml:space="preserve">Retiro de juntas y demolicion de las vigas de confinamiento desportilladas a la entrada y salida del puente einstalacion de nuevas juntas y reconstruccion de las vigas con la instalacion de anclajes cada .15 mts y seis varillas de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>1/2" longitudinal en cada lado de viga de confinamiento.</t>
    </r>
  </si>
  <si>
    <t>Demolicion de anden en acceso, retiro del material y reconstruirlo con concreto de 3000 psi con espesor de .10 mts</t>
  </si>
  <si>
    <t>Hacer limpieza de material particulado en bordes de la superficie del puente y destapar drenajes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</si>
</sst>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sz val="6"/>
      <color rgb="FF000000"/>
      <name val="Times New Roman"/>
      <family val="1"/>
    </font>
    <font>
      <b/>
      <sz val="6.5"/>
      <color rgb="FF000000"/>
      <name val="Times New Roman"/>
      <family val="1"/>
    </font>
    <font>
      <sz val="8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0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5" fillId="0" borderId="21" xfId="0" applyFont="1" applyBorder="1" applyAlignment="1">
      <alignment vertical="top" wrapText="1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0" fontId="19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19" fillId="6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30" fillId="0" borderId="0" xfId="0" applyFont="1" applyAlignment="1">
      <alignment vertical="center" wrapText="1"/>
    </xf>
    <xf numFmtId="0" fontId="24" fillId="5" borderId="51" xfId="0" applyFont="1" applyFill="1" applyBorder="1" applyAlignment="1">
      <alignment horizontal="center" vertical="center"/>
    </xf>
    <xf numFmtId="2" fontId="19" fillId="0" borderId="2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0" fillId="0" borderId="12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12" fillId="0" borderId="12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3" xfId="0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left" vertical="top" wrapText="1"/>
    </xf>
    <xf numFmtId="0" fontId="27" fillId="0" borderId="6" xfId="0" applyFont="1" applyBorder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0" fontId="25" fillId="0" borderId="3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2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31" fillId="0" borderId="22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19" fillId="0" borderId="50" xfId="0" applyFont="1" applyBorder="1" applyAlignment="1">
      <alignment horizontal="center" vertical="top"/>
    </xf>
    <xf numFmtId="0" fontId="24" fillId="5" borderId="51" xfId="0" applyFont="1" applyFill="1" applyBorder="1" applyAlignment="1">
      <alignment horizontal="center" vertical="top"/>
    </xf>
    <xf numFmtId="0" fontId="19" fillId="5" borderId="5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27214</xdr:colOff>
      <xdr:row>10</xdr:row>
      <xdr:rowOff>68035</xdr:rowOff>
    </xdr:from>
    <xdr:to>
      <xdr:col>4</xdr:col>
      <xdr:colOff>4748893</xdr:colOff>
      <xdr:row>25</xdr:row>
      <xdr:rowOff>832125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853E2-0866-47F1-1D79-884F1077E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86518" y="1952624"/>
          <a:ext cx="4721679" cy="2601054"/>
        </a:xfrm>
        <a:prstGeom prst="rect">
          <a:avLst/>
        </a:prstGeom>
      </xdr:spPr>
    </xdr:pic>
    <xdr:clientData/>
  </xdr:twoCellAnchor>
  <xdr:twoCellAnchor>
    <xdr:from>
      <xdr:col>4</xdr:col>
      <xdr:colOff>1680482</xdr:colOff>
      <xdr:row>25</xdr:row>
      <xdr:rowOff>857250</xdr:rowOff>
    </xdr:from>
    <xdr:to>
      <xdr:col>4</xdr:col>
      <xdr:colOff>2347232</xdr:colOff>
      <xdr:row>25</xdr:row>
      <xdr:rowOff>1027339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45D5006-3316-9085-62B5-96999A0EEBE5}"/>
            </a:ext>
          </a:extLst>
        </xdr:cNvPr>
        <xdr:cNvSpPr/>
      </xdr:nvSpPr>
      <xdr:spPr>
        <a:xfrm>
          <a:off x="2639786" y="4810125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643582</xdr:colOff>
      <xdr:row>4</xdr:row>
      <xdr:rowOff>45052</xdr:rowOff>
    </xdr:from>
    <xdr:to>
      <xdr:col>4</xdr:col>
      <xdr:colOff>3827129</xdr:colOff>
      <xdr:row>20</xdr:row>
      <xdr:rowOff>386151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37C076C-F0DA-837A-0EBA-02F542D46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33193" y="881707"/>
          <a:ext cx="3840000" cy="2342636"/>
        </a:xfrm>
        <a:prstGeom prst="rect">
          <a:avLst/>
        </a:prstGeom>
      </xdr:spPr>
    </xdr:pic>
    <xdr:clientData/>
  </xdr:twoCellAnchor>
  <xdr:twoCellAnchor>
    <xdr:from>
      <xdr:col>4</xdr:col>
      <xdr:colOff>1538159</xdr:colOff>
      <xdr:row>20</xdr:row>
      <xdr:rowOff>399020</xdr:rowOff>
    </xdr:from>
    <xdr:to>
      <xdr:col>4</xdr:col>
      <xdr:colOff>2204909</xdr:colOff>
      <xdr:row>20</xdr:row>
      <xdr:rowOff>569109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16D2C3B-499B-443C-899A-19CF5235901E}"/>
            </a:ext>
          </a:extLst>
        </xdr:cNvPr>
        <xdr:cNvSpPr/>
      </xdr:nvSpPr>
      <xdr:spPr>
        <a:xfrm>
          <a:off x="2484223" y="3591182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51486</xdr:colOff>
      <xdr:row>5</xdr:row>
      <xdr:rowOff>12872</xdr:rowOff>
    </xdr:from>
    <xdr:to>
      <xdr:col>4</xdr:col>
      <xdr:colOff>3891486</xdr:colOff>
      <xdr:row>21</xdr:row>
      <xdr:rowOff>45050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4F2F7F5-1789-98B0-F38A-80935978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7550" y="849527"/>
          <a:ext cx="3840000" cy="2033716"/>
        </a:xfrm>
        <a:prstGeom prst="rect">
          <a:avLst/>
        </a:prstGeom>
      </xdr:spPr>
    </xdr:pic>
    <xdr:clientData/>
  </xdr:twoCellAnchor>
  <xdr:twoCellAnchor>
    <xdr:from>
      <xdr:col>4</xdr:col>
      <xdr:colOff>1570339</xdr:colOff>
      <xdr:row>21</xdr:row>
      <xdr:rowOff>64358</xdr:rowOff>
    </xdr:from>
    <xdr:to>
      <xdr:col>4</xdr:col>
      <xdr:colOff>2237089</xdr:colOff>
      <xdr:row>22</xdr:row>
      <xdr:rowOff>112167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2ADE13CF-4392-42DB-9248-13AC5AB30E58}"/>
            </a:ext>
          </a:extLst>
        </xdr:cNvPr>
        <xdr:cNvSpPr/>
      </xdr:nvSpPr>
      <xdr:spPr>
        <a:xfrm>
          <a:off x="2516403" y="3378801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907450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48025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1917872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863936" y="1216369"/>
          <a:ext cx="15445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2387685</xdr:colOff>
      <xdr:row>4</xdr:row>
      <xdr:rowOff>77230</xdr:rowOff>
    </xdr:from>
    <xdr:to>
      <xdr:col>4</xdr:col>
      <xdr:colOff>2387686</xdr:colOff>
      <xdr:row>5</xdr:row>
      <xdr:rowOff>80446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33749" y="913885"/>
          <a:ext cx="1" cy="12549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933195</xdr:colOff>
      <xdr:row>7</xdr:row>
      <xdr:rowOff>19307</xdr:rowOff>
    </xdr:from>
    <xdr:to>
      <xdr:col>4</xdr:col>
      <xdr:colOff>1094088</xdr:colOff>
      <xdr:row>8</xdr:row>
      <xdr:rowOff>102973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79259" y="1216368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2355507</xdr:colOff>
      <xdr:row>5</xdr:row>
      <xdr:rowOff>83665</xdr:rowOff>
    </xdr:from>
    <xdr:to>
      <xdr:col>4</xdr:col>
      <xdr:colOff>2432736</xdr:colOff>
      <xdr:row>6</xdr:row>
      <xdr:rowOff>19307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301571" y="1042601"/>
          <a:ext cx="77229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1119831</xdr:colOff>
      <xdr:row>7</xdr:row>
      <xdr:rowOff>25742</xdr:rowOff>
    </xdr:from>
    <xdr:to>
      <xdr:col>4</xdr:col>
      <xdr:colOff>1287159</xdr:colOff>
      <xdr:row>8</xdr:row>
      <xdr:rowOff>135151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65895" y="1222803"/>
          <a:ext cx="167328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1300034</xdr:colOff>
      <xdr:row>7</xdr:row>
      <xdr:rowOff>12873</xdr:rowOff>
    </xdr:from>
    <xdr:to>
      <xdr:col>4</xdr:col>
      <xdr:colOff>1493108</xdr:colOff>
      <xdr:row>8</xdr:row>
      <xdr:rowOff>102975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246098" y="1209934"/>
          <a:ext cx="19307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1505979</xdr:colOff>
      <xdr:row>7</xdr:row>
      <xdr:rowOff>19307</xdr:rowOff>
    </xdr:from>
    <xdr:to>
      <xdr:col>4</xdr:col>
      <xdr:colOff>1660438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452043" y="1216368"/>
          <a:ext cx="154459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1673311</xdr:colOff>
      <xdr:row>7</xdr:row>
      <xdr:rowOff>25742</xdr:rowOff>
    </xdr:from>
    <xdr:to>
      <xdr:col>4</xdr:col>
      <xdr:colOff>1905000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619375" y="1222803"/>
          <a:ext cx="231689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585659</xdr:colOff>
      <xdr:row>4</xdr:row>
      <xdr:rowOff>77230</xdr:rowOff>
    </xdr:from>
    <xdr:to>
      <xdr:col>4</xdr:col>
      <xdr:colOff>585659</xdr:colOff>
      <xdr:row>5</xdr:row>
      <xdr:rowOff>57922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78324837-5CF5-4CDF-99DA-940C0592CAD8}"/>
            </a:ext>
          </a:extLst>
        </xdr:cNvPr>
        <xdr:cNvCxnSpPr/>
      </xdr:nvCxnSpPr>
      <xdr:spPr>
        <a:xfrm>
          <a:off x="1531723" y="913885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25742</xdr:colOff>
      <xdr:row>8</xdr:row>
      <xdr:rowOff>315353</xdr:rowOff>
    </xdr:from>
    <xdr:to>
      <xdr:col>4</xdr:col>
      <xdr:colOff>1735042</xdr:colOff>
      <xdr:row>8</xdr:row>
      <xdr:rowOff>2114291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B5E9586-3BC6-D8D1-1A0E-59A1E2E55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42" y="8488833"/>
          <a:ext cx="2361943" cy="1808463"/>
        </a:xfrm>
        <a:prstGeom prst="rect">
          <a:avLst/>
        </a:prstGeom>
      </xdr:spPr>
    </xdr:pic>
    <xdr:clientData/>
  </xdr:twoCellAnchor>
  <xdr:twoCellAnchor editAs="oneCell">
    <xdr:from>
      <xdr:col>4</xdr:col>
      <xdr:colOff>2091637</xdr:colOff>
      <xdr:row>8</xdr:row>
      <xdr:rowOff>321790</xdr:rowOff>
    </xdr:from>
    <xdr:to>
      <xdr:col>4</xdr:col>
      <xdr:colOff>4480207</xdr:colOff>
      <xdr:row>8</xdr:row>
      <xdr:rowOff>2117980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459281F-5E82-E51A-ED9F-252756564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8090" y="849527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128716</xdr:colOff>
      <xdr:row>4</xdr:row>
      <xdr:rowOff>225253</xdr:rowOff>
    </xdr:from>
    <xdr:to>
      <xdr:col>4</xdr:col>
      <xdr:colOff>1883693</xdr:colOff>
      <xdr:row>4</xdr:row>
      <xdr:rowOff>2038588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0213794-A358-EB60-E540-864E875C8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8716" y="121636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2181740</xdr:colOff>
      <xdr:row>4</xdr:row>
      <xdr:rowOff>225253</xdr:rowOff>
    </xdr:from>
    <xdr:to>
      <xdr:col>4</xdr:col>
      <xdr:colOff>4587455</xdr:colOff>
      <xdr:row>4</xdr:row>
      <xdr:rowOff>2038588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862F6814-9AA4-2E57-6117-A5EF94082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8193" y="121636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218817</xdr:colOff>
      <xdr:row>6</xdr:row>
      <xdr:rowOff>141587</xdr:rowOff>
    </xdr:from>
    <xdr:to>
      <xdr:col>4</xdr:col>
      <xdr:colOff>1962364</xdr:colOff>
      <xdr:row>6</xdr:row>
      <xdr:rowOff>1941587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D294207-ED0F-C483-EF69-03C6CEBB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817" y="378425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804476</xdr:colOff>
      <xdr:row>9</xdr:row>
      <xdr:rowOff>38616</xdr:rowOff>
    </xdr:from>
    <xdr:to>
      <xdr:col>4</xdr:col>
      <xdr:colOff>3200666</xdr:colOff>
      <xdr:row>9</xdr:row>
      <xdr:rowOff>1834806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1C7665B2-4AA1-9E79-A763-94DF9A710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460929" y="8849241"/>
          <a:ext cx="2396190" cy="1796190"/>
        </a:xfrm>
        <a:prstGeom prst="rect">
          <a:avLst/>
        </a:prstGeom>
      </xdr:spPr>
    </xdr:pic>
    <xdr:clientData/>
  </xdr:twoCellAnchor>
  <xdr:twoCellAnchor editAs="oneCell">
    <xdr:from>
      <xdr:col>4</xdr:col>
      <xdr:colOff>2323328</xdr:colOff>
      <xdr:row>6</xdr:row>
      <xdr:rowOff>148023</xdr:rowOff>
    </xdr:from>
    <xdr:to>
      <xdr:col>4</xdr:col>
      <xdr:colOff>4727138</xdr:colOff>
      <xdr:row>6</xdr:row>
      <xdr:rowOff>1959453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30252A7-D45C-2B90-6973-2E3F6C1AF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9781" y="3790692"/>
          <a:ext cx="2400000" cy="1800000"/>
        </a:xfrm>
        <a:prstGeom prst="rect">
          <a:avLst/>
        </a:prstGeom>
      </xdr:spPr>
    </xdr:pic>
    <xdr:clientData/>
  </xdr:twoCellAnchor>
  <xdr:oneCellAnchor>
    <xdr:from>
      <xdr:col>7</xdr:col>
      <xdr:colOff>598551</xdr:colOff>
      <xdr:row>0</xdr:row>
      <xdr:rowOff>0</xdr:rowOff>
    </xdr:from>
    <xdr:ext cx="889635" cy="8890"/>
    <xdr:grpSp>
      <xdr:nvGrpSpPr>
        <xdr:cNvPr id="12" name="Group 279">
          <a:extLst>
            <a:ext uri="{FF2B5EF4-FFF2-40B4-BE49-F238E27FC236}">
              <a16:creationId xmlns:a16="http://schemas.microsoft.com/office/drawing/2014/main" id="{B2B2E904-FA98-4FA5-9A8B-926A2FE40E19}"/>
            </a:ext>
          </a:extLst>
        </xdr:cNvPr>
        <xdr:cNvGrpSpPr/>
      </xdr:nvGrpSpPr>
      <xdr:grpSpPr>
        <a:xfrm>
          <a:off x="7299517" y="0"/>
          <a:ext cx="889635" cy="8890"/>
          <a:chOff x="0" y="0"/>
          <a:chExt cx="889635" cy="8890"/>
        </a:xfrm>
      </xdr:grpSpPr>
      <xdr:sp macro="" textlink="">
        <xdr:nvSpPr>
          <xdr:cNvPr id="17" name="Shape 280">
            <a:extLst>
              <a:ext uri="{FF2B5EF4-FFF2-40B4-BE49-F238E27FC236}">
                <a16:creationId xmlns:a16="http://schemas.microsoft.com/office/drawing/2014/main" id="{6917C4FB-877D-298B-0DB5-8D709B4BC506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8" name="Shape 281">
            <a:extLst>
              <a:ext uri="{FF2B5EF4-FFF2-40B4-BE49-F238E27FC236}">
                <a16:creationId xmlns:a16="http://schemas.microsoft.com/office/drawing/2014/main" id="{FC533CEC-1C78-578E-31BB-230D79B30C1C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8</xdr:col>
      <xdr:colOff>3809</xdr:colOff>
      <xdr:row>0</xdr:row>
      <xdr:rowOff>0</xdr:rowOff>
    </xdr:from>
    <xdr:ext cx="1333500" cy="8255"/>
    <xdr:grpSp>
      <xdr:nvGrpSpPr>
        <xdr:cNvPr id="19" name="Group 282">
          <a:extLst>
            <a:ext uri="{FF2B5EF4-FFF2-40B4-BE49-F238E27FC236}">
              <a16:creationId xmlns:a16="http://schemas.microsoft.com/office/drawing/2014/main" id="{5A0BDD6D-EC4D-4565-A96D-B5D3F963D690}"/>
            </a:ext>
          </a:extLst>
        </xdr:cNvPr>
        <xdr:cNvGrpSpPr/>
      </xdr:nvGrpSpPr>
      <xdr:grpSpPr>
        <a:xfrm>
          <a:off x="7302018" y="0"/>
          <a:ext cx="1333500" cy="8255"/>
          <a:chOff x="0" y="0"/>
          <a:chExt cx="1333500" cy="8255"/>
        </a:xfrm>
      </xdr:grpSpPr>
      <xdr:sp macro="" textlink="">
        <xdr:nvSpPr>
          <xdr:cNvPr id="20" name="Shape 283">
            <a:extLst>
              <a:ext uri="{FF2B5EF4-FFF2-40B4-BE49-F238E27FC236}">
                <a16:creationId xmlns:a16="http://schemas.microsoft.com/office/drawing/2014/main" id="{353F1F7D-ACB0-9520-3770-067FC817102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1" name="Shape 284">
            <a:extLst>
              <a:ext uri="{FF2B5EF4-FFF2-40B4-BE49-F238E27FC236}">
                <a16:creationId xmlns:a16="http://schemas.microsoft.com/office/drawing/2014/main" id="{E2EE4E9C-82F5-BCBA-E6AC-02711FA0E564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3</xdr:col>
      <xdr:colOff>53967</xdr:colOff>
      <xdr:row>0</xdr:row>
      <xdr:rowOff>39582</xdr:rowOff>
    </xdr:from>
    <xdr:ext cx="761061" cy="604266"/>
    <xdr:pic>
      <xdr:nvPicPr>
        <xdr:cNvPr id="22" name="image76.jpeg">
          <a:extLst>
            <a:ext uri="{FF2B5EF4-FFF2-40B4-BE49-F238E27FC236}">
              <a16:creationId xmlns:a16="http://schemas.microsoft.com/office/drawing/2014/main" id="{EC698295-DCAB-4019-AFF4-BCF4AECA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77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218817</xdr:colOff>
      <xdr:row>4</xdr:row>
      <xdr:rowOff>2110946</xdr:rowOff>
    </xdr:from>
    <xdr:to>
      <xdr:col>4</xdr:col>
      <xdr:colOff>885567</xdr:colOff>
      <xdr:row>4</xdr:row>
      <xdr:rowOff>2281035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E02214D-F265-41E9-AEFB-E71E68065ACA}"/>
            </a:ext>
          </a:extLst>
        </xdr:cNvPr>
        <xdr:cNvSpPr/>
      </xdr:nvSpPr>
      <xdr:spPr>
        <a:xfrm>
          <a:off x="875270" y="3398108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178</a:t>
          </a:r>
        </a:p>
      </xdr:txBody>
    </xdr:sp>
    <xdr:clientData/>
  </xdr:twoCellAnchor>
  <xdr:twoCellAnchor>
    <xdr:from>
      <xdr:col>4</xdr:col>
      <xdr:colOff>3082753</xdr:colOff>
      <xdr:row>4</xdr:row>
      <xdr:rowOff>2085202</xdr:rowOff>
    </xdr:from>
    <xdr:to>
      <xdr:col>4</xdr:col>
      <xdr:colOff>3749503</xdr:colOff>
      <xdr:row>4</xdr:row>
      <xdr:rowOff>2255291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0A3A0B7-DC78-4553-B508-D3A85B102FC7}"/>
            </a:ext>
          </a:extLst>
        </xdr:cNvPr>
        <xdr:cNvSpPr/>
      </xdr:nvSpPr>
      <xdr:spPr>
        <a:xfrm>
          <a:off x="3739206" y="3372364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179</a:t>
          </a:r>
        </a:p>
      </xdr:txBody>
    </xdr:sp>
    <xdr:clientData/>
  </xdr:twoCellAnchor>
  <xdr:twoCellAnchor>
    <xdr:from>
      <xdr:col>4</xdr:col>
      <xdr:colOff>399020</xdr:colOff>
      <xdr:row>6</xdr:row>
      <xdr:rowOff>1982230</xdr:rowOff>
    </xdr:from>
    <xdr:to>
      <xdr:col>4</xdr:col>
      <xdr:colOff>1065770</xdr:colOff>
      <xdr:row>6</xdr:row>
      <xdr:rowOff>2152319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C1C7C1E-0F61-43F3-8EAE-6D4BCCBA6601}"/>
            </a:ext>
          </a:extLst>
        </xdr:cNvPr>
        <xdr:cNvSpPr/>
      </xdr:nvSpPr>
      <xdr:spPr>
        <a:xfrm>
          <a:off x="1055473" y="5920946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180</a:t>
          </a:r>
        </a:p>
      </xdr:txBody>
    </xdr:sp>
    <xdr:clientData/>
  </xdr:twoCellAnchor>
  <xdr:twoCellAnchor>
    <xdr:from>
      <xdr:col>4</xdr:col>
      <xdr:colOff>3282264</xdr:colOff>
      <xdr:row>6</xdr:row>
      <xdr:rowOff>1982230</xdr:rowOff>
    </xdr:from>
    <xdr:to>
      <xdr:col>4</xdr:col>
      <xdr:colOff>3949014</xdr:colOff>
      <xdr:row>6</xdr:row>
      <xdr:rowOff>2152319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CD87568-810D-4FE8-B36D-DB97A85B1226}"/>
            </a:ext>
          </a:extLst>
        </xdr:cNvPr>
        <xdr:cNvSpPr/>
      </xdr:nvSpPr>
      <xdr:spPr>
        <a:xfrm>
          <a:off x="3938717" y="5920946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181</a:t>
          </a:r>
        </a:p>
      </xdr:txBody>
    </xdr:sp>
    <xdr:clientData/>
  </xdr:twoCellAnchor>
  <xdr:twoCellAnchor>
    <xdr:from>
      <xdr:col>4</xdr:col>
      <xdr:colOff>154458</xdr:colOff>
      <xdr:row>8</xdr:row>
      <xdr:rowOff>2149561</xdr:rowOff>
    </xdr:from>
    <xdr:to>
      <xdr:col>4</xdr:col>
      <xdr:colOff>821208</xdr:colOff>
      <xdr:row>8</xdr:row>
      <xdr:rowOff>2319650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0288986-7DE7-4102-BE96-C64C055119BC}"/>
            </a:ext>
          </a:extLst>
        </xdr:cNvPr>
        <xdr:cNvSpPr/>
      </xdr:nvSpPr>
      <xdr:spPr>
        <a:xfrm>
          <a:off x="810911" y="8553193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182</a:t>
          </a:r>
        </a:p>
      </xdr:txBody>
    </xdr:sp>
    <xdr:clientData/>
  </xdr:twoCellAnchor>
  <xdr:twoCellAnchor>
    <xdr:from>
      <xdr:col>4</xdr:col>
      <xdr:colOff>2992651</xdr:colOff>
      <xdr:row>8</xdr:row>
      <xdr:rowOff>2149560</xdr:rowOff>
    </xdr:from>
    <xdr:to>
      <xdr:col>4</xdr:col>
      <xdr:colOff>3659401</xdr:colOff>
      <xdr:row>8</xdr:row>
      <xdr:rowOff>2319649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DD9556C-1465-4CE2-A67D-DFBC022A6FF0}"/>
            </a:ext>
          </a:extLst>
        </xdr:cNvPr>
        <xdr:cNvSpPr/>
      </xdr:nvSpPr>
      <xdr:spPr>
        <a:xfrm>
          <a:off x="3649104" y="8553192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183</a:t>
          </a:r>
        </a:p>
      </xdr:txBody>
    </xdr:sp>
    <xdr:clientData/>
  </xdr:twoCellAnchor>
  <xdr:twoCellAnchor>
    <xdr:from>
      <xdr:col>4</xdr:col>
      <xdr:colOff>1634695</xdr:colOff>
      <xdr:row>9</xdr:row>
      <xdr:rowOff>1885693</xdr:rowOff>
    </xdr:from>
    <xdr:to>
      <xdr:col>4</xdr:col>
      <xdr:colOff>2301445</xdr:colOff>
      <xdr:row>9</xdr:row>
      <xdr:rowOff>2055782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C603D2E7-6A30-4358-8555-E9C9F4AC834C}"/>
            </a:ext>
          </a:extLst>
        </xdr:cNvPr>
        <xdr:cNvSpPr/>
      </xdr:nvSpPr>
      <xdr:spPr>
        <a:xfrm>
          <a:off x="2291148" y="10696318"/>
          <a:ext cx="666750" cy="170089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184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B13" zoomScale="154" zoomScaleNormal="146" zoomScaleSheetLayoutView="154" workbookViewId="0">
      <selection activeCell="M26" sqref="M26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7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5.5" customWidth="1"/>
    <col min="17" max="17" width="4.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7"/>
      <c r="B1" s="175" t="s">
        <v>72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</row>
    <row r="2" spans="1:31" ht="10.15" customHeight="1">
      <c r="A2" s="141"/>
      <c r="B2" s="151"/>
      <c r="C2" s="152"/>
      <c r="D2" s="152"/>
      <c r="E2" s="152"/>
      <c r="F2" s="152"/>
      <c r="G2" s="152"/>
      <c r="H2" s="155" t="s">
        <v>128</v>
      </c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7"/>
    </row>
    <row r="3" spans="1:31" s="17" customFormat="1" ht="10.15" customHeight="1">
      <c r="A3" s="141"/>
      <c r="B3" s="151"/>
      <c r="C3" s="152"/>
      <c r="D3" s="152"/>
      <c r="E3" s="152"/>
      <c r="F3" s="152"/>
      <c r="G3" s="152"/>
      <c r="H3" s="155" t="s">
        <v>76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64" t="s">
        <v>74</v>
      </c>
      <c r="Y3" s="164"/>
      <c r="Z3" s="164"/>
      <c r="AA3" s="165"/>
    </row>
    <row r="4" spans="1:31" s="17" customFormat="1" ht="14.25" customHeight="1">
      <c r="A4" s="141"/>
      <c r="B4" s="151"/>
      <c r="C4" s="152"/>
      <c r="D4" s="152"/>
      <c r="E4" s="152"/>
      <c r="F4" s="152"/>
      <c r="G4" s="152"/>
      <c r="H4" s="168" t="s">
        <v>90</v>
      </c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6" t="s">
        <v>75</v>
      </c>
      <c r="Y4" s="167"/>
      <c r="Z4" s="167"/>
      <c r="AA4" s="141"/>
    </row>
    <row r="5" spans="1:31" s="17" customFormat="1" ht="18.75" customHeight="1">
      <c r="A5" s="141"/>
      <c r="B5" s="153"/>
      <c r="C5" s="154"/>
      <c r="D5" s="154"/>
      <c r="E5" s="154"/>
      <c r="F5" s="154"/>
      <c r="G5" s="154"/>
      <c r="H5" s="169" t="s">
        <v>129</v>
      </c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1"/>
    </row>
    <row r="6" spans="1:31" s="17" customFormat="1" ht="15.75" customHeight="1">
      <c r="A6" s="141"/>
      <c r="B6" s="172" t="s">
        <v>89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4"/>
    </row>
    <row r="7" spans="1:31" s="17" customFormat="1" ht="11.25" customHeight="1">
      <c r="A7" s="141"/>
      <c r="B7" s="178" t="s">
        <v>0</v>
      </c>
      <c r="C7" s="145" t="s">
        <v>1</v>
      </c>
      <c r="D7" s="146"/>
      <c r="E7" s="146"/>
      <c r="F7" s="147"/>
      <c r="G7" s="181" t="s">
        <v>135</v>
      </c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3"/>
      <c r="W7" s="184"/>
      <c r="X7" s="185"/>
      <c r="Y7" s="185"/>
      <c r="Z7" s="185"/>
      <c r="AA7" s="186"/>
      <c r="AE7" s="18"/>
    </row>
    <row r="8" spans="1:31" s="17" customFormat="1" ht="16.5" customHeight="1">
      <c r="A8" s="141"/>
      <c r="B8" s="179"/>
      <c r="C8" s="145" t="s">
        <v>2</v>
      </c>
      <c r="D8" s="146"/>
      <c r="E8" s="146"/>
      <c r="F8" s="147"/>
      <c r="G8" s="181" t="s">
        <v>141</v>
      </c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3"/>
      <c r="W8" s="187"/>
      <c r="X8" s="188" t="s">
        <v>3</v>
      </c>
      <c r="Y8" s="189"/>
      <c r="Z8" s="189"/>
      <c r="AA8" s="190"/>
      <c r="AE8" s="18"/>
    </row>
    <row r="9" spans="1:31" s="17" customFormat="1" ht="13.5">
      <c r="A9" s="141"/>
      <c r="B9" s="179"/>
      <c r="C9" s="145" t="s">
        <v>4</v>
      </c>
      <c r="D9" s="146"/>
      <c r="E9" s="146"/>
      <c r="F9" s="147"/>
      <c r="G9" s="181" t="s">
        <v>137</v>
      </c>
      <c r="H9" s="182"/>
      <c r="I9" s="182"/>
      <c r="J9" s="182"/>
      <c r="K9" s="182"/>
      <c r="L9" s="182"/>
      <c r="M9" s="183"/>
      <c r="N9" s="191" t="s">
        <v>73</v>
      </c>
      <c r="O9" s="146"/>
      <c r="P9" s="146"/>
      <c r="Q9" s="146"/>
      <c r="R9" s="147"/>
      <c r="S9" s="192" t="s">
        <v>138</v>
      </c>
      <c r="T9" s="193"/>
      <c r="U9" s="193"/>
      <c r="V9" s="194"/>
      <c r="W9" s="187"/>
      <c r="X9" s="38" t="s">
        <v>5</v>
      </c>
      <c r="Y9" s="39">
        <v>20.399999999999999</v>
      </c>
      <c r="Z9" s="38" t="s">
        <v>6</v>
      </c>
      <c r="AA9" s="66" t="s">
        <v>77</v>
      </c>
      <c r="AE9" s="18"/>
    </row>
    <row r="10" spans="1:31" s="17" customFormat="1" ht="15" customHeight="1">
      <c r="A10" s="141"/>
      <c r="B10" s="180"/>
      <c r="C10" s="191" t="s">
        <v>115</v>
      </c>
      <c r="D10" s="146"/>
      <c r="E10" s="146"/>
      <c r="F10" s="147"/>
      <c r="G10" s="145" t="s">
        <v>7</v>
      </c>
      <c r="H10" s="147"/>
      <c r="I10" s="148" t="s">
        <v>136</v>
      </c>
      <c r="J10" s="149"/>
      <c r="K10" s="149"/>
      <c r="L10" s="149"/>
      <c r="M10" s="150"/>
      <c r="N10" s="145" t="s">
        <v>8</v>
      </c>
      <c r="O10" s="146"/>
      <c r="P10" s="146"/>
      <c r="Q10" s="146"/>
      <c r="R10" s="147"/>
      <c r="S10" s="148" t="s">
        <v>136</v>
      </c>
      <c r="T10" s="149"/>
      <c r="U10" s="149"/>
      <c r="V10" s="150"/>
      <c r="W10" s="187"/>
      <c r="X10" s="38" t="s">
        <v>9</v>
      </c>
      <c r="Y10" s="39">
        <v>12.64</v>
      </c>
      <c r="Z10" s="40" t="s">
        <v>88</v>
      </c>
      <c r="AA10" s="66">
        <v>3</v>
      </c>
      <c r="AE10" s="18"/>
    </row>
    <row r="11" spans="1:31" ht="10.15" customHeight="1">
      <c r="A11" s="158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</row>
    <row r="12" spans="1:31" s="17" customFormat="1" ht="10.15" customHeight="1">
      <c r="A12" s="158"/>
      <c r="B12" s="41"/>
      <c r="C12" s="159" t="s">
        <v>10</v>
      </c>
      <c r="D12" s="160"/>
      <c r="E12" s="160"/>
      <c r="F12" s="160"/>
      <c r="G12" s="161"/>
      <c r="H12" s="159" t="s">
        <v>11</v>
      </c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1"/>
      <c r="X12" s="159" t="s">
        <v>12</v>
      </c>
      <c r="Y12" s="160"/>
      <c r="Z12" s="160"/>
      <c r="AA12" s="161"/>
    </row>
    <row r="13" spans="1:31" s="17" customFormat="1" ht="22.5" customHeight="1">
      <c r="A13" s="141"/>
      <c r="B13" s="120" t="s">
        <v>13</v>
      </c>
      <c r="C13" s="142" t="s">
        <v>116</v>
      </c>
      <c r="D13" s="143"/>
      <c r="E13" s="143"/>
      <c r="F13" s="143"/>
      <c r="G13" s="144"/>
      <c r="H13" s="117" t="s">
        <v>14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9"/>
      <c r="X13" s="162" t="s">
        <v>150</v>
      </c>
      <c r="Y13" s="163"/>
      <c r="Z13" s="163"/>
      <c r="AA13" s="163"/>
    </row>
    <row r="14" spans="1:31" s="17" customFormat="1" ht="12.75" customHeight="1">
      <c r="A14" s="141"/>
      <c r="B14" s="121"/>
      <c r="C14" s="123" t="s">
        <v>122</v>
      </c>
      <c r="D14" s="76"/>
      <c r="E14" s="76"/>
      <c r="F14" s="76"/>
      <c r="G14" s="77"/>
      <c r="H14" s="84" t="s">
        <v>15</v>
      </c>
      <c r="I14" s="85"/>
      <c r="J14" s="85"/>
      <c r="K14" s="86"/>
      <c r="L14" s="84" t="s">
        <v>16</v>
      </c>
      <c r="M14" s="85"/>
      <c r="N14" s="85"/>
      <c r="O14" s="86"/>
      <c r="P14" s="81" t="s">
        <v>17</v>
      </c>
      <c r="Q14" s="82"/>
      <c r="R14" s="82"/>
      <c r="S14" s="83"/>
      <c r="T14" s="84" t="s">
        <v>18</v>
      </c>
      <c r="U14" s="85"/>
      <c r="V14" s="85"/>
      <c r="W14" s="86"/>
      <c r="X14" s="87" t="s">
        <v>168</v>
      </c>
      <c r="Y14" s="88"/>
      <c r="Z14" s="88"/>
      <c r="AA14" s="89"/>
    </row>
    <row r="15" spans="1:31" s="17" customFormat="1" ht="10.15" customHeight="1">
      <c r="A15" s="141"/>
      <c r="B15" s="121"/>
      <c r="C15" s="78"/>
      <c r="D15" s="79"/>
      <c r="E15" s="79"/>
      <c r="F15" s="79"/>
      <c r="G15" s="80"/>
      <c r="H15" s="46" t="s">
        <v>151</v>
      </c>
      <c r="I15" s="49">
        <f>10.26+10.26</f>
        <v>20.52</v>
      </c>
      <c r="J15" s="47" t="s">
        <v>152</v>
      </c>
      <c r="K15" s="48" t="s">
        <v>184</v>
      </c>
      <c r="L15" s="46"/>
      <c r="M15" s="47"/>
      <c r="N15" s="47"/>
      <c r="O15" s="48"/>
      <c r="P15" s="46"/>
      <c r="Q15" s="47"/>
      <c r="R15" s="49"/>
      <c r="S15" s="48"/>
      <c r="T15" s="46"/>
      <c r="U15" s="47"/>
      <c r="V15" s="47"/>
      <c r="W15" s="48"/>
      <c r="X15" s="90"/>
      <c r="Y15" s="91"/>
      <c r="Z15" s="91"/>
      <c r="AA15" s="92"/>
    </row>
    <row r="16" spans="1:31" s="17" customFormat="1" ht="12" customHeight="1">
      <c r="A16" s="141"/>
      <c r="B16" s="121"/>
      <c r="C16" s="123" t="s">
        <v>130</v>
      </c>
      <c r="D16" s="76"/>
      <c r="E16" s="76"/>
      <c r="F16" s="76"/>
      <c r="G16" s="77"/>
      <c r="H16" s="81"/>
      <c r="I16" s="82"/>
      <c r="J16" s="82"/>
      <c r="K16" s="83"/>
      <c r="L16" s="81"/>
      <c r="M16" s="82"/>
      <c r="N16" s="82"/>
      <c r="O16" s="83"/>
      <c r="P16" s="117"/>
      <c r="Q16" s="118"/>
      <c r="R16" s="118"/>
      <c r="S16" s="119"/>
      <c r="T16" s="84" t="s">
        <v>18</v>
      </c>
      <c r="U16" s="85"/>
      <c r="V16" s="85"/>
      <c r="W16" s="86"/>
      <c r="X16" s="87" t="s">
        <v>155</v>
      </c>
      <c r="Y16" s="88"/>
      <c r="Z16" s="88"/>
      <c r="AA16" s="89"/>
    </row>
    <row r="17" spans="1:27" s="17" customFormat="1" ht="16.5" customHeight="1">
      <c r="A17" s="141"/>
      <c r="B17" s="121"/>
      <c r="C17" s="78"/>
      <c r="D17" s="79"/>
      <c r="E17" s="79"/>
      <c r="F17" s="79"/>
      <c r="G17" s="80"/>
      <c r="H17" s="46" t="s">
        <v>156</v>
      </c>
      <c r="I17" s="127">
        <f>2</f>
        <v>2</v>
      </c>
      <c r="J17" s="128"/>
      <c r="K17" s="48" t="s">
        <v>185</v>
      </c>
      <c r="L17" s="46"/>
      <c r="M17" s="127"/>
      <c r="N17" s="128"/>
      <c r="O17" s="48"/>
      <c r="P17" s="46"/>
      <c r="Q17" s="127"/>
      <c r="R17" s="128"/>
      <c r="S17" s="48"/>
      <c r="T17" s="46"/>
      <c r="U17" s="127"/>
      <c r="V17" s="128"/>
      <c r="W17" s="48"/>
      <c r="X17" s="90"/>
      <c r="Y17" s="91"/>
      <c r="Z17" s="91"/>
      <c r="AA17" s="92"/>
    </row>
    <row r="18" spans="1:27" s="17" customFormat="1" ht="10.15" customHeight="1">
      <c r="A18" s="141"/>
      <c r="B18" s="121"/>
      <c r="C18" s="123" t="s">
        <v>117</v>
      </c>
      <c r="D18" s="76"/>
      <c r="E18" s="76"/>
      <c r="F18" s="76"/>
      <c r="G18" s="77"/>
      <c r="H18" s="84" t="s">
        <v>19</v>
      </c>
      <c r="I18" s="85"/>
      <c r="J18" s="85"/>
      <c r="K18" s="86"/>
      <c r="L18" s="84" t="s">
        <v>20</v>
      </c>
      <c r="M18" s="85"/>
      <c r="N18" s="85"/>
      <c r="O18" s="86"/>
      <c r="P18" s="81" t="s">
        <v>21</v>
      </c>
      <c r="Q18" s="82"/>
      <c r="R18" s="82"/>
      <c r="S18" s="83"/>
      <c r="T18" s="84" t="s">
        <v>18</v>
      </c>
      <c r="U18" s="85"/>
      <c r="V18" s="85"/>
      <c r="W18" s="86"/>
      <c r="X18" s="87" t="s">
        <v>169</v>
      </c>
      <c r="Y18" s="88"/>
      <c r="Z18" s="88"/>
      <c r="AA18" s="89"/>
    </row>
    <row r="19" spans="1:27" s="17" customFormat="1" ht="10.15" customHeight="1">
      <c r="A19" s="141"/>
      <c r="B19" s="121"/>
      <c r="C19" s="78"/>
      <c r="D19" s="79"/>
      <c r="E19" s="79"/>
      <c r="F19" s="79"/>
      <c r="G19" s="80"/>
      <c r="H19" s="46"/>
      <c r="I19" s="47"/>
      <c r="J19" s="47"/>
      <c r="K19" s="48"/>
      <c r="L19" s="46"/>
      <c r="M19" s="21"/>
      <c r="N19" s="47"/>
      <c r="O19" s="48"/>
      <c r="P19" s="46"/>
      <c r="Q19" s="47"/>
      <c r="R19" s="47"/>
      <c r="S19" s="48"/>
      <c r="T19" s="46"/>
      <c r="U19" s="47"/>
      <c r="V19" s="47"/>
      <c r="W19" s="48"/>
      <c r="X19" s="90"/>
      <c r="Y19" s="91"/>
      <c r="Z19" s="91"/>
      <c r="AA19" s="92"/>
    </row>
    <row r="20" spans="1:27" s="17" customFormat="1" ht="15.75" customHeight="1">
      <c r="A20" s="141"/>
      <c r="B20" s="121"/>
      <c r="C20" s="135" t="s">
        <v>22</v>
      </c>
      <c r="D20" s="136"/>
      <c r="E20" s="136"/>
      <c r="F20" s="136"/>
      <c r="G20" s="137"/>
      <c r="H20" s="138" t="s">
        <v>23</v>
      </c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40"/>
      <c r="X20" s="87" t="s">
        <v>78</v>
      </c>
      <c r="Y20" s="88"/>
      <c r="Z20" s="88"/>
      <c r="AA20" s="89"/>
    </row>
    <row r="21" spans="1:27" s="17" customFormat="1" ht="10.15" customHeight="1">
      <c r="A21" s="141"/>
      <c r="B21" s="121"/>
      <c r="C21" s="111" t="s">
        <v>24</v>
      </c>
      <c r="D21" s="112"/>
      <c r="E21" s="112"/>
      <c r="F21" s="112"/>
      <c r="G21" s="113"/>
      <c r="H21" s="84" t="s">
        <v>25</v>
      </c>
      <c r="I21" s="85"/>
      <c r="J21" s="85"/>
      <c r="K21" s="86"/>
      <c r="L21" s="84" t="s">
        <v>26</v>
      </c>
      <c r="M21" s="85"/>
      <c r="N21" s="85"/>
      <c r="O21" s="86"/>
      <c r="P21" s="81" t="s">
        <v>27</v>
      </c>
      <c r="Q21" s="82"/>
      <c r="R21" s="82"/>
      <c r="S21" s="83"/>
      <c r="T21" s="84" t="s">
        <v>18</v>
      </c>
      <c r="U21" s="85"/>
      <c r="V21" s="85"/>
      <c r="W21" s="86"/>
      <c r="X21" s="87" t="s">
        <v>118</v>
      </c>
      <c r="Y21" s="88"/>
      <c r="Z21" s="88"/>
      <c r="AA21" s="89"/>
    </row>
    <row r="22" spans="1:27" s="17" customFormat="1" ht="10.15" customHeight="1">
      <c r="A22" s="141"/>
      <c r="B22" s="121"/>
      <c r="C22" s="114"/>
      <c r="D22" s="115"/>
      <c r="E22" s="115"/>
      <c r="F22" s="115"/>
      <c r="G22" s="116"/>
      <c r="H22" s="42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90"/>
      <c r="Y22" s="91"/>
      <c r="Z22" s="91"/>
      <c r="AA22" s="92"/>
    </row>
    <row r="23" spans="1:27" s="17" customFormat="1" ht="12" customHeight="1">
      <c r="A23" s="141"/>
      <c r="B23" s="121"/>
      <c r="C23" s="111" t="s">
        <v>28</v>
      </c>
      <c r="D23" s="112"/>
      <c r="E23" s="112"/>
      <c r="F23" s="112"/>
      <c r="G23" s="113"/>
      <c r="H23" s="81" t="s">
        <v>29</v>
      </c>
      <c r="I23" s="82"/>
      <c r="J23" s="82"/>
      <c r="K23" s="83"/>
      <c r="L23" s="84" t="s">
        <v>30</v>
      </c>
      <c r="M23" s="85"/>
      <c r="N23" s="85"/>
      <c r="O23" s="86"/>
      <c r="P23" s="117" t="s">
        <v>31</v>
      </c>
      <c r="Q23" s="118"/>
      <c r="R23" s="118"/>
      <c r="S23" s="119"/>
      <c r="T23" s="84" t="s">
        <v>18</v>
      </c>
      <c r="U23" s="85"/>
      <c r="V23" s="85"/>
      <c r="W23" s="86"/>
      <c r="X23" s="87" t="s">
        <v>142</v>
      </c>
      <c r="Y23" s="88"/>
      <c r="Z23" s="88"/>
      <c r="AA23" s="89"/>
    </row>
    <row r="24" spans="1:27" s="17" customFormat="1" ht="18.75" customHeight="1">
      <c r="A24" s="141"/>
      <c r="B24" s="122"/>
      <c r="C24" s="114"/>
      <c r="D24" s="115"/>
      <c r="E24" s="115"/>
      <c r="F24" s="115"/>
      <c r="G24" s="116"/>
      <c r="H24" s="46" t="s">
        <v>148</v>
      </c>
      <c r="I24" s="127">
        <v>5</v>
      </c>
      <c r="J24" s="128"/>
      <c r="K24" s="44" t="s">
        <v>186</v>
      </c>
      <c r="L24" s="2"/>
      <c r="M24" s="126"/>
      <c r="N24" s="125"/>
      <c r="O24" s="4"/>
      <c r="P24" s="2"/>
      <c r="Q24" s="126"/>
      <c r="R24" s="125"/>
      <c r="S24" s="4"/>
      <c r="T24" s="2"/>
      <c r="U24" s="126"/>
      <c r="V24" s="125"/>
      <c r="W24" s="4"/>
      <c r="X24" s="90"/>
      <c r="Y24" s="91"/>
      <c r="Z24" s="91"/>
      <c r="AA24" s="92"/>
    </row>
    <row r="25" spans="1:27" s="17" customFormat="1" ht="10.15" customHeight="1">
      <c r="A25" s="141"/>
      <c r="B25" s="120" t="s">
        <v>32</v>
      </c>
      <c r="C25" s="123" t="s">
        <v>162</v>
      </c>
      <c r="D25" s="76"/>
      <c r="E25" s="76"/>
      <c r="F25" s="76"/>
      <c r="G25" s="77"/>
      <c r="H25" s="84" t="s">
        <v>33</v>
      </c>
      <c r="I25" s="85"/>
      <c r="J25" s="85"/>
      <c r="K25" s="86"/>
      <c r="L25" s="81" t="s">
        <v>34</v>
      </c>
      <c r="M25" s="82"/>
      <c r="N25" s="82"/>
      <c r="O25" s="83"/>
      <c r="P25" s="117" t="s">
        <v>35</v>
      </c>
      <c r="Q25" s="118"/>
      <c r="R25" s="118"/>
      <c r="S25" s="119"/>
      <c r="T25" s="84" t="s">
        <v>18</v>
      </c>
      <c r="U25" s="85"/>
      <c r="V25" s="85"/>
      <c r="W25" s="86"/>
      <c r="X25" s="129" t="s">
        <v>125</v>
      </c>
      <c r="Y25" s="130"/>
      <c r="Z25" s="130"/>
      <c r="AA25" s="131"/>
    </row>
    <row r="26" spans="1:27" s="17" customFormat="1" ht="14.25" customHeight="1">
      <c r="A26" s="141"/>
      <c r="B26" s="121"/>
      <c r="C26" s="78"/>
      <c r="D26" s="79"/>
      <c r="E26" s="79"/>
      <c r="F26" s="79"/>
      <c r="G26" s="80"/>
      <c r="H26" s="42"/>
      <c r="I26" s="43"/>
      <c r="J26" s="43"/>
      <c r="K26" s="44"/>
      <c r="L26" s="2"/>
      <c r="M26" s="43"/>
      <c r="N26" s="3"/>
      <c r="O26" s="4"/>
      <c r="P26" s="2"/>
      <c r="Q26" s="3"/>
      <c r="R26" s="3"/>
      <c r="S26" s="4"/>
      <c r="T26" s="2"/>
      <c r="U26" s="3"/>
      <c r="V26" s="3"/>
      <c r="W26" s="4"/>
      <c r="X26" s="132"/>
      <c r="Y26" s="133"/>
      <c r="Z26" s="133"/>
      <c r="AA26" s="134"/>
    </row>
    <row r="27" spans="1:27" s="17" customFormat="1" ht="10.15" customHeight="1">
      <c r="A27" s="141"/>
      <c r="B27" s="121"/>
      <c r="C27" s="123" t="s">
        <v>163</v>
      </c>
      <c r="D27" s="76"/>
      <c r="E27" s="76"/>
      <c r="F27" s="76"/>
      <c r="G27" s="77"/>
      <c r="H27" s="84" t="s">
        <v>33</v>
      </c>
      <c r="I27" s="85"/>
      <c r="J27" s="85"/>
      <c r="K27" s="86"/>
      <c r="L27" s="81" t="s">
        <v>34</v>
      </c>
      <c r="M27" s="82"/>
      <c r="N27" s="82"/>
      <c r="O27" s="83"/>
      <c r="P27" s="117" t="s">
        <v>35</v>
      </c>
      <c r="Q27" s="118"/>
      <c r="R27" s="118"/>
      <c r="S27" s="119"/>
      <c r="T27" s="84" t="s">
        <v>18</v>
      </c>
      <c r="U27" s="85"/>
      <c r="V27" s="85"/>
      <c r="W27" s="86"/>
      <c r="X27" s="87" t="s">
        <v>123</v>
      </c>
      <c r="Y27" s="88"/>
      <c r="Z27" s="88"/>
      <c r="AA27" s="89"/>
    </row>
    <row r="28" spans="1:27" s="17" customFormat="1" ht="12.75">
      <c r="A28" s="141"/>
      <c r="B28" s="121"/>
      <c r="C28" s="78"/>
      <c r="D28" s="79"/>
      <c r="E28" s="79"/>
      <c r="F28" s="79"/>
      <c r="G28" s="80"/>
      <c r="H28" s="45"/>
      <c r="I28" s="43"/>
      <c r="J28" s="3"/>
      <c r="K28" s="4"/>
      <c r="L28" s="2"/>
      <c r="M28" s="43"/>
      <c r="N28" s="3"/>
      <c r="O28" s="4"/>
      <c r="P28" s="2"/>
      <c r="Q28" s="3"/>
      <c r="R28" s="3"/>
      <c r="S28" s="4"/>
      <c r="T28" s="2"/>
      <c r="U28" s="3"/>
      <c r="V28" s="3"/>
      <c r="W28" s="4"/>
      <c r="X28" s="90"/>
      <c r="Y28" s="91"/>
      <c r="Z28" s="91"/>
      <c r="AA28" s="92"/>
    </row>
    <row r="29" spans="1:27" s="17" customFormat="1" ht="12.75" customHeight="1">
      <c r="A29" s="141"/>
      <c r="B29" s="121"/>
      <c r="C29" s="75" t="s">
        <v>36</v>
      </c>
      <c r="D29" s="76"/>
      <c r="E29" s="76"/>
      <c r="F29" s="76"/>
      <c r="G29" s="77"/>
      <c r="H29" s="84" t="s">
        <v>33</v>
      </c>
      <c r="I29" s="85"/>
      <c r="J29" s="85"/>
      <c r="K29" s="86"/>
      <c r="L29" s="81" t="s">
        <v>34</v>
      </c>
      <c r="M29" s="82"/>
      <c r="N29" s="82"/>
      <c r="O29" s="83"/>
      <c r="P29" s="117" t="s">
        <v>35</v>
      </c>
      <c r="Q29" s="118"/>
      <c r="R29" s="118"/>
      <c r="S29" s="119"/>
      <c r="T29" s="84" t="s">
        <v>18</v>
      </c>
      <c r="U29" s="85"/>
      <c r="V29" s="85"/>
      <c r="W29" s="86"/>
      <c r="X29" s="87" t="s">
        <v>79</v>
      </c>
      <c r="Y29" s="88"/>
      <c r="Z29" s="88"/>
      <c r="AA29" s="89"/>
    </row>
    <row r="30" spans="1:27" s="17" customFormat="1" ht="10.15" customHeight="1">
      <c r="A30" s="141"/>
      <c r="B30" s="122"/>
      <c r="C30" s="78"/>
      <c r="D30" s="79"/>
      <c r="E30" s="79"/>
      <c r="F30" s="79"/>
      <c r="G30" s="80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90"/>
      <c r="Y30" s="91"/>
      <c r="Z30" s="91"/>
      <c r="AA30" s="92"/>
    </row>
    <row r="31" spans="1:27" s="17" customFormat="1" ht="10.15" customHeight="1">
      <c r="A31" s="141"/>
      <c r="B31" s="120" t="s">
        <v>37</v>
      </c>
      <c r="C31" s="123" t="s">
        <v>164</v>
      </c>
      <c r="D31" s="76"/>
      <c r="E31" s="76"/>
      <c r="F31" s="76"/>
      <c r="G31" s="77"/>
      <c r="H31" s="84" t="s">
        <v>33</v>
      </c>
      <c r="I31" s="85"/>
      <c r="J31" s="85"/>
      <c r="K31" s="86"/>
      <c r="L31" s="81" t="s">
        <v>34</v>
      </c>
      <c r="M31" s="82"/>
      <c r="N31" s="82"/>
      <c r="O31" s="83"/>
      <c r="P31" s="117" t="s">
        <v>35</v>
      </c>
      <c r="Q31" s="118"/>
      <c r="R31" s="118"/>
      <c r="S31" s="119"/>
      <c r="T31" s="84" t="s">
        <v>18</v>
      </c>
      <c r="U31" s="85"/>
      <c r="V31" s="85"/>
      <c r="W31" s="86"/>
      <c r="X31" s="87" t="s">
        <v>80</v>
      </c>
      <c r="Y31" s="88"/>
      <c r="Z31" s="88"/>
      <c r="AA31" s="89"/>
    </row>
    <row r="32" spans="1:27" s="17" customFormat="1" ht="10.15" customHeight="1">
      <c r="A32" s="141"/>
      <c r="B32" s="121"/>
      <c r="C32" s="78"/>
      <c r="D32" s="79"/>
      <c r="E32" s="79"/>
      <c r="F32" s="79"/>
      <c r="G32" s="80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90"/>
      <c r="Y32" s="91"/>
      <c r="Z32" s="91"/>
      <c r="AA32" s="92"/>
    </row>
    <row r="33" spans="1:27" s="17" customFormat="1" ht="10.15" customHeight="1">
      <c r="A33" s="141"/>
      <c r="B33" s="121"/>
      <c r="C33" s="123" t="s">
        <v>165</v>
      </c>
      <c r="D33" s="76"/>
      <c r="E33" s="76"/>
      <c r="F33" s="76"/>
      <c r="G33" s="77"/>
      <c r="H33" s="84" t="s">
        <v>33</v>
      </c>
      <c r="I33" s="85"/>
      <c r="J33" s="85"/>
      <c r="K33" s="86"/>
      <c r="L33" s="81" t="s">
        <v>34</v>
      </c>
      <c r="M33" s="82"/>
      <c r="N33" s="82"/>
      <c r="O33" s="83"/>
      <c r="P33" s="117" t="s">
        <v>35</v>
      </c>
      <c r="Q33" s="118"/>
      <c r="R33" s="118"/>
      <c r="S33" s="119"/>
      <c r="T33" s="84" t="s">
        <v>18</v>
      </c>
      <c r="U33" s="85"/>
      <c r="V33" s="85"/>
      <c r="W33" s="86"/>
      <c r="X33" s="87" t="s">
        <v>81</v>
      </c>
      <c r="Y33" s="88"/>
      <c r="Z33" s="88"/>
      <c r="AA33" s="89"/>
    </row>
    <row r="34" spans="1:27" s="17" customFormat="1" ht="10.15" customHeight="1">
      <c r="A34" s="141"/>
      <c r="B34" s="121"/>
      <c r="C34" s="78"/>
      <c r="D34" s="79"/>
      <c r="E34" s="79"/>
      <c r="F34" s="79"/>
      <c r="G34" s="80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90"/>
      <c r="Y34" s="91"/>
      <c r="Z34" s="91"/>
      <c r="AA34" s="92"/>
    </row>
    <row r="35" spans="1:27" s="17" customFormat="1" ht="10.15" customHeight="1">
      <c r="A35" s="141"/>
      <c r="B35" s="121"/>
      <c r="C35" s="111" t="s">
        <v>38</v>
      </c>
      <c r="D35" s="112"/>
      <c r="E35" s="112"/>
      <c r="F35" s="112"/>
      <c r="G35" s="113"/>
      <c r="H35" s="84" t="s">
        <v>33</v>
      </c>
      <c r="I35" s="85"/>
      <c r="J35" s="85"/>
      <c r="K35" s="86"/>
      <c r="L35" s="81" t="s">
        <v>34</v>
      </c>
      <c r="M35" s="82"/>
      <c r="N35" s="82"/>
      <c r="O35" s="83"/>
      <c r="P35" s="117" t="s">
        <v>35</v>
      </c>
      <c r="Q35" s="118"/>
      <c r="R35" s="118"/>
      <c r="S35" s="119"/>
      <c r="T35" s="96"/>
      <c r="U35" s="97"/>
      <c r="V35" s="97"/>
      <c r="W35" s="98"/>
      <c r="X35" s="87" t="s">
        <v>81</v>
      </c>
      <c r="Y35" s="88"/>
      <c r="Z35" s="88"/>
      <c r="AA35" s="89"/>
    </row>
    <row r="36" spans="1:27" s="17" customFormat="1" ht="12.75" customHeight="1">
      <c r="A36" s="141"/>
      <c r="B36" s="121"/>
      <c r="C36" s="114"/>
      <c r="D36" s="115"/>
      <c r="E36" s="115"/>
      <c r="F36" s="115"/>
      <c r="G36" s="116"/>
      <c r="H36" s="2"/>
      <c r="I36" s="3"/>
      <c r="J36" s="3"/>
      <c r="K36" s="4"/>
      <c r="L36" s="2"/>
      <c r="M36" s="43"/>
      <c r="N36" s="3"/>
      <c r="O36" s="4"/>
      <c r="P36" s="2"/>
      <c r="Q36" s="3"/>
      <c r="R36" s="3"/>
      <c r="S36" s="4"/>
      <c r="T36" s="2"/>
      <c r="U36" s="3"/>
      <c r="V36" s="3"/>
      <c r="W36" s="4"/>
      <c r="X36" s="90"/>
      <c r="Y36" s="91"/>
      <c r="Z36" s="91"/>
      <c r="AA36" s="92"/>
    </row>
    <row r="37" spans="1:27" s="17" customFormat="1" ht="10.15" customHeight="1">
      <c r="A37" s="141"/>
      <c r="B37" s="121"/>
      <c r="C37" s="123" t="s">
        <v>166</v>
      </c>
      <c r="D37" s="76"/>
      <c r="E37" s="76"/>
      <c r="F37" s="76"/>
      <c r="G37" s="77"/>
      <c r="H37" s="81" t="s">
        <v>39</v>
      </c>
      <c r="I37" s="82"/>
      <c r="J37" s="82"/>
      <c r="K37" s="83"/>
      <c r="L37" s="81" t="s">
        <v>40</v>
      </c>
      <c r="M37" s="82"/>
      <c r="N37" s="82"/>
      <c r="O37" s="83"/>
      <c r="P37" s="81" t="s">
        <v>41</v>
      </c>
      <c r="Q37" s="82"/>
      <c r="R37" s="82"/>
      <c r="S37" s="83"/>
      <c r="T37" s="84" t="s">
        <v>18</v>
      </c>
      <c r="U37" s="85"/>
      <c r="V37" s="85"/>
      <c r="W37" s="86"/>
      <c r="X37" s="87" t="s">
        <v>81</v>
      </c>
      <c r="Y37" s="88"/>
      <c r="Z37" s="88"/>
      <c r="AA37" s="89"/>
    </row>
    <row r="38" spans="1:27" s="17" customFormat="1" ht="10.15" customHeight="1">
      <c r="A38" s="141"/>
      <c r="B38" s="121"/>
      <c r="C38" s="78"/>
      <c r="D38" s="79"/>
      <c r="E38" s="79"/>
      <c r="F38" s="79"/>
      <c r="G38" s="80"/>
      <c r="H38" s="124"/>
      <c r="I38" s="125"/>
      <c r="J38" s="126"/>
      <c r="K38" s="110"/>
      <c r="L38" s="124"/>
      <c r="M38" s="125"/>
      <c r="N38" s="126"/>
      <c r="O38" s="110"/>
      <c r="P38" s="124"/>
      <c r="Q38" s="125"/>
      <c r="R38" s="126"/>
      <c r="S38" s="110"/>
      <c r="T38" s="124"/>
      <c r="U38" s="125"/>
      <c r="V38" s="126"/>
      <c r="W38" s="110"/>
      <c r="X38" s="90"/>
      <c r="Y38" s="91"/>
      <c r="Z38" s="91"/>
      <c r="AA38" s="92"/>
    </row>
    <row r="39" spans="1:27" s="17" customFormat="1" ht="10.15" customHeight="1">
      <c r="A39" s="141"/>
      <c r="B39" s="121"/>
      <c r="C39" s="75" t="s">
        <v>42</v>
      </c>
      <c r="D39" s="76"/>
      <c r="E39" s="76"/>
      <c r="F39" s="76"/>
      <c r="G39" s="77"/>
      <c r="H39" s="84" t="s">
        <v>33</v>
      </c>
      <c r="I39" s="85"/>
      <c r="J39" s="85"/>
      <c r="K39" s="86"/>
      <c r="L39" s="81" t="s">
        <v>34</v>
      </c>
      <c r="M39" s="82"/>
      <c r="N39" s="82"/>
      <c r="O39" s="83"/>
      <c r="P39" s="117" t="s">
        <v>35</v>
      </c>
      <c r="Q39" s="118"/>
      <c r="R39" s="118"/>
      <c r="S39" s="119"/>
      <c r="T39" s="84" t="s">
        <v>18</v>
      </c>
      <c r="U39" s="85"/>
      <c r="V39" s="85"/>
      <c r="W39" s="86"/>
      <c r="X39" s="87" t="s">
        <v>79</v>
      </c>
      <c r="Y39" s="88"/>
      <c r="Z39" s="88"/>
      <c r="AA39" s="89"/>
    </row>
    <row r="40" spans="1:27" s="17" customFormat="1" ht="9.75" customHeight="1">
      <c r="A40" s="141"/>
      <c r="B40" s="122"/>
      <c r="C40" s="78"/>
      <c r="D40" s="79"/>
      <c r="E40" s="79"/>
      <c r="F40" s="79"/>
      <c r="G40" s="80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90"/>
      <c r="Y40" s="91"/>
      <c r="Z40" s="91"/>
      <c r="AA40" s="92"/>
    </row>
    <row r="41" spans="1:27" s="17" customFormat="1" ht="8.25" customHeight="1">
      <c r="A41" s="141"/>
      <c r="B41" s="120" t="s">
        <v>43</v>
      </c>
      <c r="C41" s="111" t="s">
        <v>44</v>
      </c>
      <c r="D41" s="112"/>
      <c r="E41" s="112"/>
      <c r="F41" s="112"/>
      <c r="G41" s="113"/>
      <c r="H41" s="81" t="s">
        <v>45</v>
      </c>
      <c r="I41" s="82"/>
      <c r="J41" s="82"/>
      <c r="K41" s="83"/>
      <c r="L41" s="81" t="s">
        <v>46</v>
      </c>
      <c r="M41" s="82"/>
      <c r="N41" s="82"/>
      <c r="O41" s="83"/>
      <c r="P41" s="117" t="s">
        <v>47</v>
      </c>
      <c r="Q41" s="118"/>
      <c r="R41" s="118"/>
      <c r="S41" s="119"/>
      <c r="T41" s="84" t="s">
        <v>18</v>
      </c>
      <c r="U41" s="85"/>
      <c r="V41" s="85"/>
      <c r="W41" s="86"/>
      <c r="X41" s="87" t="s">
        <v>79</v>
      </c>
      <c r="Y41" s="88"/>
      <c r="Z41" s="88"/>
      <c r="AA41" s="89"/>
    </row>
    <row r="42" spans="1:27" s="17" customFormat="1" ht="10.15" customHeight="1">
      <c r="A42" s="141"/>
      <c r="B42" s="121"/>
      <c r="C42" s="114"/>
      <c r="D42" s="115"/>
      <c r="E42" s="115"/>
      <c r="F42" s="115"/>
      <c r="G42" s="116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90"/>
      <c r="Y42" s="91"/>
      <c r="Z42" s="91"/>
      <c r="AA42" s="92"/>
    </row>
    <row r="43" spans="1:27" ht="10.15" customHeight="1">
      <c r="A43" s="141"/>
      <c r="B43" s="121"/>
      <c r="C43" s="75" t="s">
        <v>48</v>
      </c>
      <c r="D43" s="76"/>
      <c r="E43" s="76"/>
      <c r="F43" s="76"/>
      <c r="G43" s="77"/>
      <c r="H43" s="84" t="s">
        <v>49</v>
      </c>
      <c r="I43" s="85"/>
      <c r="J43" s="85"/>
      <c r="K43" s="86"/>
      <c r="L43" s="84" t="s">
        <v>50</v>
      </c>
      <c r="M43" s="85"/>
      <c r="N43" s="85"/>
      <c r="O43" s="86"/>
      <c r="P43" s="81" t="s">
        <v>51</v>
      </c>
      <c r="Q43" s="82"/>
      <c r="R43" s="82"/>
      <c r="S43" s="83"/>
      <c r="T43" s="84" t="s">
        <v>18</v>
      </c>
      <c r="U43" s="85"/>
      <c r="V43" s="85"/>
      <c r="W43" s="86"/>
      <c r="X43" s="87" t="s">
        <v>79</v>
      </c>
      <c r="Y43" s="88"/>
      <c r="Z43" s="88"/>
      <c r="AA43" s="89"/>
    </row>
    <row r="44" spans="1:27" ht="10.15" customHeight="1">
      <c r="A44" s="141"/>
      <c r="B44" s="121"/>
      <c r="C44" s="78"/>
      <c r="D44" s="79"/>
      <c r="E44" s="79"/>
      <c r="F44" s="79"/>
      <c r="G44" s="80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90"/>
      <c r="Y44" s="91"/>
      <c r="Z44" s="91"/>
      <c r="AA44" s="92"/>
    </row>
    <row r="45" spans="1:27" ht="10.15" customHeight="1">
      <c r="A45" s="141"/>
      <c r="B45" s="121"/>
      <c r="C45" s="75" t="s">
        <v>52</v>
      </c>
      <c r="D45" s="76"/>
      <c r="E45" s="76"/>
      <c r="F45" s="76"/>
      <c r="G45" s="77"/>
      <c r="H45" s="84" t="s">
        <v>53</v>
      </c>
      <c r="I45" s="85"/>
      <c r="J45" s="85"/>
      <c r="K45" s="86"/>
      <c r="L45" s="84" t="s">
        <v>54</v>
      </c>
      <c r="M45" s="85"/>
      <c r="N45" s="85"/>
      <c r="O45" s="86"/>
      <c r="P45" s="81" t="s">
        <v>55</v>
      </c>
      <c r="Q45" s="82"/>
      <c r="R45" s="82"/>
      <c r="S45" s="83"/>
      <c r="T45" s="84" t="s">
        <v>18</v>
      </c>
      <c r="U45" s="85"/>
      <c r="V45" s="85"/>
      <c r="W45" s="86"/>
      <c r="X45" s="87" t="s">
        <v>79</v>
      </c>
      <c r="Y45" s="88"/>
      <c r="Z45" s="88"/>
      <c r="AA45" s="89"/>
    </row>
    <row r="46" spans="1:27" ht="10.15" customHeight="1">
      <c r="A46" s="141"/>
      <c r="B46" s="121"/>
      <c r="C46" s="78"/>
      <c r="D46" s="79"/>
      <c r="E46" s="79"/>
      <c r="F46" s="79"/>
      <c r="G46" s="80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90"/>
      <c r="Y46" s="91"/>
      <c r="Z46" s="91"/>
      <c r="AA46" s="92"/>
    </row>
    <row r="47" spans="1:27" ht="10.15" customHeight="1">
      <c r="A47" s="141"/>
      <c r="B47" s="121"/>
      <c r="C47" s="111" t="s">
        <v>56</v>
      </c>
      <c r="D47" s="112"/>
      <c r="E47" s="112"/>
      <c r="F47" s="112"/>
      <c r="G47" s="113"/>
      <c r="H47" s="81" t="s">
        <v>57</v>
      </c>
      <c r="I47" s="82"/>
      <c r="J47" s="82"/>
      <c r="K47" s="83"/>
      <c r="L47" s="81" t="s">
        <v>58</v>
      </c>
      <c r="M47" s="82"/>
      <c r="N47" s="82"/>
      <c r="O47" s="83"/>
      <c r="P47" s="117" t="s">
        <v>59</v>
      </c>
      <c r="Q47" s="118"/>
      <c r="R47" s="118"/>
      <c r="S47" s="119"/>
      <c r="T47" s="84" t="s">
        <v>18</v>
      </c>
      <c r="U47" s="85"/>
      <c r="V47" s="85"/>
      <c r="W47" s="86"/>
      <c r="X47" s="87" t="s">
        <v>79</v>
      </c>
      <c r="Y47" s="88"/>
      <c r="Z47" s="88"/>
      <c r="AA47" s="89"/>
    </row>
    <row r="48" spans="1:27" ht="10.15" customHeight="1">
      <c r="A48" s="141"/>
      <c r="B48" s="121"/>
      <c r="C48" s="114"/>
      <c r="D48" s="115"/>
      <c r="E48" s="115"/>
      <c r="F48" s="115"/>
      <c r="G48" s="116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90"/>
      <c r="Y48" s="91"/>
      <c r="Z48" s="91"/>
      <c r="AA48" s="92"/>
    </row>
    <row r="49" spans="1:27" ht="10.15" customHeight="1">
      <c r="A49" s="141"/>
      <c r="B49" s="121"/>
      <c r="C49" s="111" t="s">
        <v>60</v>
      </c>
      <c r="D49" s="112"/>
      <c r="E49" s="112"/>
      <c r="F49" s="112"/>
      <c r="G49" s="113"/>
      <c r="H49" s="84" t="s">
        <v>61</v>
      </c>
      <c r="I49" s="85"/>
      <c r="J49" s="85"/>
      <c r="K49" s="86"/>
      <c r="L49" s="81" t="s">
        <v>62</v>
      </c>
      <c r="M49" s="82"/>
      <c r="N49" s="82"/>
      <c r="O49" s="83"/>
      <c r="P49" s="84" t="s">
        <v>63</v>
      </c>
      <c r="Q49" s="85"/>
      <c r="R49" s="85"/>
      <c r="S49" s="86"/>
      <c r="T49" s="84" t="s">
        <v>18</v>
      </c>
      <c r="U49" s="85"/>
      <c r="V49" s="85"/>
      <c r="W49" s="86"/>
      <c r="X49" s="87" t="s">
        <v>79</v>
      </c>
      <c r="Y49" s="88"/>
      <c r="Z49" s="88"/>
      <c r="AA49" s="89"/>
    </row>
    <row r="50" spans="1:27" ht="10.15" customHeight="1">
      <c r="A50" s="141"/>
      <c r="B50" s="122"/>
      <c r="C50" s="114"/>
      <c r="D50" s="115"/>
      <c r="E50" s="115"/>
      <c r="F50" s="115"/>
      <c r="G50" s="116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90"/>
      <c r="Y50" s="91"/>
      <c r="Z50" s="91"/>
      <c r="AA50" s="92"/>
    </row>
    <row r="51" spans="1:27" ht="10.15" customHeight="1">
      <c r="A51" s="141"/>
      <c r="B51" s="72" t="s">
        <v>64</v>
      </c>
      <c r="C51" s="75" t="s">
        <v>65</v>
      </c>
      <c r="D51" s="76"/>
      <c r="E51" s="76"/>
      <c r="F51" s="76"/>
      <c r="G51" s="77"/>
      <c r="H51" s="81" t="s">
        <v>66</v>
      </c>
      <c r="I51" s="82"/>
      <c r="J51" s="82"/>
      <c r="K51" s="83"/>
      <c r="L51" s="81" t="s">
        <v>67</v>
      </c>
      <c r="M51" s="82"/>
      <c r="N51" s="82"/>
      <c r="O51" s="83"/>
      <c r="P51" s="84" t="s">
        <v>68</v>
      </c>
      <c r="Q51" s="85"/>
      <c r="R51" s="85"/>
      <c r="S51" s="86"/>
      <c r="T51" s="84" t="s">
        <v>18</v>
      </c>
      <c r="U51" s="85"/>
      <c r="V51" s="85"/>
      <c r="W51" s="86"/>
      <c r="X51" s="87" t="s">
        <v>79</v>
      </c>
      <c r="Y51" s="88"/>
      <c r="Z51" s="88"/>
      <c r="AA51" s="89"/>
    </row>
    <row r="52" spans="1:27" ht="10.15" customHeight="1">
      <c r="A52" s="141"/>
      <c r="B52" s="73"/>
      <c r="C52" s="78"/>
      <c r="D52" s="79"/>
      <c r="E52" s="79"/>
      <c r="F52" s="79"/>
      <c r="G52" s="80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90"/>
      <c r="Y52" s="91"/>
      <c r="Z52" s="91"/>
      <c r="AA52" s="92"/>
    </row>
    <row r="53" spans="1:27" ht="10.15" customHeight="1">
      <c r="A53" s="141"/>
      <c r="B53" s="73"/>
      <c r="C53" s="75" t="s">
        <v>69</v>
      </c>
      <c r="D53" s="76"/>
      <c r="E53" s="76"/>
      <c r="F53" s="76"/>
      <c r="G53" s="77"/>
      <c r="H53" s="93" t="s">
        <v>124</v>
      </c>
      <c r="I53" s="94"/>
      <c r="J53" s="94"/>
      <c r="K53" s="95"/>
      <c r="L53" s="96"/>
      <c r="M53" s="97"/>
      <c r="N53" s="97"/>
      <c r="O53" s="98"/>
      <c r="P53" s="96"/>
      <c r="Q53" s="97"/>
      <c r="R53" s="97"/>
      <c r="S53" s="98"/>
      <c r="T53" s="96"/>
      <c r="U53" s="97"/>
      <c r="V53" s="97"/>
      <c r="W53" s="98"/>
      <c r="X53" s="99"/>
      <c r="Y53" s="100"/>
      <c r="Z53" s="100"/>
      <c r="AA53" s="101"/>
    </row>
    <row r="54" spans="1:27" ht="12.75">
      <c r="A54" s="141"/>
      <c r="B54" s="73"/>
      <c r="C54" s="78"/>
      <c r="D54" s="79"/>
      <c r="E54" s="79"/>
      <c r="F54" s="79"/>
      <c r="G54" s="80"/>
      <c r="H54" s="52"/>
      <c r="I54" s="53"/>
      <c r="J54" s="53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02"/>
      <c r="Y54" s="103"/>
      <c r="Z54" s="103"/>
      <c r="AA54" s="104"/>
    </row>
    <row r="55" spans="1:27" ht="10.15" customHeight="1">
      <c r="A55" s="141"/>
      <c r="B55" s="73"/>
      <c r="C55" s="105" t="s">
        <v>70</v>
      </c>
      <c r="D55" s="106"/>
      <c r="E55" s="106"/>
      <c r="F55" s="106"/>
      <c r="G55" s="107"/>
      <c r="H55" s="108" t="s">
        <v>170</v>
      </c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</row>
    <row r="56" spans="1:27" ht="10.15" customHeight="1">
      <c r="A56" s="141"/>
      <c r="B56" s="74"/>
      <c r="C56" s="105" t="s">
        <v>71</v>
      </c>
      <c r="D56" s="106"/>
      <c r="E56" s="106"/>
      <c r="F56" s="106"/>
      <c r="G56" s="107"/>
      <c r="H56" s="108" t="s">
        <v>171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10"/>
    </row>
    <row r="57" spans="1:27" ht="10.15" customHeight="1">
      <c r="A57" s="1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</row>
  </sheetData>
  <mergeCells count="185"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view="pageBreakPreview" topLeftCell="A13" zoomScale="140" zoomScaleNormal="160" zoomScaleSheetLayoutView="140" workbookViewId="0">
      <selection activeCell="F22" sqref="F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10" ht="56.65" customHeight="1">
      <c r="A1" s="75"/>
      <c r="B1" s="76"/>
      <c r="C1" s="76"/>
      <c r="D1" s="77"/>
      <c r="E1" s="9" t="s">
        <v>172</v>
      </c>
    </row>
    <row r="2" spans="1:10" ht="18" customHeight="1">
      <c r="A2" s="201" t="s">
        <v>178</v>
      </c>
      <c r="B2" s="202"/>
      <c r="C2" s="202"/>
      <c r="D2" s="202"/>
      <c r="E2" s="202"/>
    </row>
    <row r="3" spans="1:10" ht="9.75" customHeight="1">
      <c r="A3" s="203" t="s">
        <v>82</v>
      </c>
      <c r="B3" s="204"/>
      <c r="C3" s="204"/>
      <c r="D3" s="204"/>
      <c r="E3" s="204"/>
    </row>
    <row r="4" spans="1:10" ht="9" customHeight="1">
      <c r="A4" s="199" t="s">
        <v>140</v>
      </c>
      <c r="B4" s="200"/>
      <c r="C4" s="200"/>
      <c r="D4" s="200"/>
      <c r="E4" s="200"/>
    </row>
    <row r="5" spans="1:10" ht="9.75" customHeight="1">
      <c r="A5" s="199"/>
      <c r="B5" s="200"/>
      <c r="C5" s="200"/>
      <c r="D5" s="200"/>
      <c r="E5" s="200"/>
    </row>
    <row r="6" spans="1:10" ht="10.5" customHeight="1">
      <c r="A6" s="206" t="s">
        <v>139</v>
      </c>
      <c r="B6" s="207"/>
      <c r="C6" s="207"/>
      <c r="D6" s="207"/>
      <c r="E6" s="207"/>
    </row>
    <row r="7" spans="1:10" ht="10.5" customHeight="1">
      <c r="A7" s="207"/>
      <c r="B7" s="207"/>
      <c r="C7" s="207"/>
      <c r="D7" s="207"/>
      <c r="E7" s="207"/>
    </row>
    <row r="8" spans="1:10" ht="10.5" customHeight="1">
      <c r="A8" s="207"/>
      <c r="B8" s="207"/>
      <c r="C8" s="207"/>
      <c r="D8" s="207"/>
      <c r="E8" s="207"/>
    </row>
    <row r="9" spans="1:10" ht="21.75" customHeight="1">
      <c r="A9" s="207"/>
      <c r="B9" s="207"/>
      <c r="C9" s="207"/>
      <c r="D9" s="207"/>
      <c r="E9" s="207"/>
    </row>
    <row r="10" spans="1:10" ht="9.75" customHeight="1">
      <c r="A10" s="199"/>
      <c r="B10" s="200"/>
      <c r="C10" s="200"/>
      <c r="D10" s="200"/>
      <c r="E10" s="200"/>
      <c r="G10" s="205"/>
      <c r="H10" s="205"/>
      <c r="I10" s="205"/>
      <c r="J10" s="205"/>
    </row>
    <row r="11" spans="1:10" ht="9.75" customHeight="1">
      <c r="A11" s="199"/>
      <c r="B11" s="200"/>
      <c r="C11" s="200"/>
      <c r="D11" s="200"/>
      <c r="E11" s="200"/>
      <c r="G11" s="205"/>
      <c r="H11" s="205"/>
      <c r="I11" s="205"/>
      <c r="J11" s="205"/>
    </row>
    <row r="12" spans="1:10" ht="9.75" customHeight="1">
      <c r="A12" s="199"/>
      <c r="B12" s="200"/>
      <c r="C12" s="200"/>
      <c r="D12" s="200"/>
      <c r="E12" s="200"/>
      <c r="G12" s="205"/>
      <c r="H12" s="205"/>
      <c r="I12" s="205"/>
      <c r="J12" s="205"/>
    </row>
    <row r="13" spans="1:10" ht="9.75" customHeight="1">
      <c r="A13" s="199"/>
      <c r="B13" s="200"/>
      <c r="C13" s="200"/>
      <c r="D13" s="200"/>
      <c r="E13" s="200"/>
      <c r="G13" s="205"/>
      <c r="H13" s="205"/>
      <c r="I13" s="205"/>
      <c r="J13" s="205"/>
    </row>
    <row r="14" spans="1:10" ht="9.75" customHeight="1">
      <c r="A14" s="199"/>
      <c r="B14" s="200"/>
      <c r="C14" s="200"/>
      <c r="D14" s="200"/>
      <c r="E14" s="200"/>
      <c r="G14" s="205"/>
      <c r="H14" s="205"/>
      <c r="I14" s="205"/>
      <c r="J14" s="205"/>
    </row>
    <row r="15" spans="1:10" ht="9.75" customHeight="1">
      <c r="A15" s="199"/>
      <c r="B15" s="200"/>
      <c r="C15" s="200"/>
      <c r="D15" s="200"/>
      <c r="E15" s="200"/>
      <c r="G15" s="205"/>
      <c r="H15" s="205"/>
      <c r="I15" s="205"/>
      <c r="J15" s="205"/>
    </row>
    <row r="16" spans="1:10" ht="9.75" customHeight="1">
      <c r="A16" s="199"/>
      <c r="B16" s="200"/>
      <c r="C16" s="200"/>
      <c r="D16" s="200"/>
      <c r="E16" s="200"/>
      <c r="G16" s="205"/>
      <c r="H16" s="205"/>
      <c r="I16" s="205"/>
      <c r="J16" s="205"/>
    </row>
    <row r="17" spans="1:10" ht="9.75" customHeight="1">
      <c r="A17" s="199"/>
      <c r="B17" s="200"/>
      <c r="C17" s="200"/>
      <c r="D17" s="200"/>
      <c r="E17" s="200"/>
      <c r="G17" s="205"/>
      <c r="H17" s="205"/>
      <c r="I17" s="205"/>
      <c r="J17" s="205"/>
    </row>
    <row r="18" spans="1:10" ht="9.75" customHeight="1">
      <c r="A18" s="199"/>
      <c r="B18" s="200"/>
      <c r="C18" s="200"/>
      <c r="D18" s="200"/>
      <c r="E18" s="200"/>
      <c r="G18" s="205"/>
      <c r="H18" s="205"/>
      <c r="I18" s="205"/>
      <c r="J18" s="205"/>
    </row>
    <row r="19" spans="1:10" ht="9.75" customHeight="1">
      <c r="A19" s="199"/>
      <c r="B19" s="200"/>
      <c r="C19" s="200"/>
      <c r="D19" s="200"/>
      <c r="E19" s="200"/>
      <c r="G19" s="205"/>
      <c r="H19" s="205"/>
      <c r="I19" s="205"/>
      <c r="J19" s="205"/>
    </row>
    <row r="20" spans="1:10" ht="9.75" customHeight="1">
      <c r="A20" s="199"/>
      <c r="B20" s="200"/>
      <c r="C20" s="200"/>
      <c r="D20" s="200"/>
      <c r="E20" s="200"/>
      <c r="G20" s="205"/>
      <c r="H20" s="205"/>
      <c r="I20" s="205"/>
      <c r="J20" s="205"/>
    </row>
    <row r="21" spans="1:10" ht="9.75" customHeight="1">
      <c r="A21" s="199"/>
      <c r="B21" s="200"/>
      <c r="C21" s="200"/>
      <c r="D21" s="200"/>
      <c r="E21" s="200"/>
    </row>
    <row r="22" spans="1:10" ht="9.75" customHeight="1">
      <c r="A22" s="199"/>
      <c r="B22" s="200"/>
      <c r="C22" s="200"/>
      <c r="D22" s="200"/>
      <c r="E22" s="200"/>
    </row>
    <row r="23" spans="1:10" ht="9.75" customHeight="1">
      <c r="A23" s="199"/>
      <c r="B23" s="200"/>
      <c r="C23" s="200"/>
      <c r="D23" s="200"/>
      <c r="E23" s="200"/>
    </row>
    <row r="24" spans="1:10" ht="9.75" customHeight="1">
      <c r="A24" s="199"/>
      <c r="B24" s="200"/>
      <c r="C24" s="200"/>
      <c r="D24" s="200"/>
      <c r="E24" s="200"/>
    </row>
    <row r="25" spans="1:10" ht="9.75" customHeight="1">
      <c r="A25" s="199"/>
      <c r="B25" s="200"/>
      <c r="C25" s="200"/>
      <c r="D25" s="200"/>
      <c r="E25" s="200"/>
    </row>
    <row r="26" spans="1:10" ht="83.25" customHeight="1">
      <c r="A26" s="199"/>
      <c r="B26" s="200"/>
      <c r="C26" s="200"/>
      <c r="D26" s="200"/>
      <c r="E26" s="200"/>
    </row>
    <row r="27" spans="1:10" ht="9.75" customHeight="1">
      <c r="A27" s="199"/>
      <c r="B27" s="200"/>
      <c r="C27" s="200"/>
      <c r="D27" s="200"/>
      <c r="E27" s="200"/>
      <c r="F27" s="200"/>
      <c r="G27" s="200"/>
      <c r="H27" s="200"/>
      <c r="I27" s="208"/>
    </row>
    <row r="28" spans="1:10" ht="10.5" customHeight="1">
      <c r="A28" s="199" t="s">
        <v>84</v>
      </c>
      <c r="B28" s="200"/>
      <c r="C28" s="200"/>
      <c r="D28" s="200"/>
      <c r="E28" s="200"/>
    </row>
    <row r="29" spans="1:10" ht="9" customHeight="1">
      <c r="A29" s="199"/>
      <c r="B29" s="200"/>
      <c r="C29" s="200"/>
      <c r="D29" s="200"/>
      <c r="E29" s="200"/>
    </row>
    <row r="30" spans="1:10" ht="9" customHeight="1">
      <c r="A30" s="199"/>
      <c r="B30" s="200"/>
      <c r="C30" s="200"/>
      <c r="D30" s="200"/>
      <c r="E30" s="200"/>
    </row>
    <row r="31" spans="1:10" ht="9" customHeight="1">
      <c r="A31" s="199"/>
      <c r="B31" s="200"/>
      <c r="C31" s="200"/>
      <c r="D31" s="200"/>
      <c r="E31" s="200"/>
    </row>
    <row r="32" spans="1:10" ht="10.5" customHeight="1">
      <c r="A32" s="199"/>
      <c r="B32" s="200"/>
      <c r="C32" s="200"/>
      <c r="D32" s="200"/>
      <c r="E32" s="200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195"/>
      <c r="B34" s="196"/>
      <c r="C34" s="196"/>
      <c r="D34" s="196"/>
      <c r="E34" s="196"/>
    </row>
    <row r="35" spans="1:5" ht="30" customHeight="1">
      <c r="A35" s="197"/>
      <c r="B35" s="198"/>
      <c r="C35" s="198"/>
      <c r="D35" s="198"/>
      <c r="E35" s="198"/>
    </row>
  </sheetData>
  <mergeCells count="16">
    <mergeCell ref="G10:J20"/>
    <mergeCell ref="A4:E4"/>
    <mergeCell ref="A6:E9"/>
    <mergeCell ref="A10:E26"/>
    <mergeCell ref="A27:I27"/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A5:E5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7" zoomScale="148" zoomScaleNormal="160" zoomScaleSheetLayoutView="148" workbookViewId="0">
      <selection activeCell="I22" sqref="I2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75"/>
      <c r="B1" s="76"/>
      <c r="C1" s="76"/>
      <c r="D1" s="77"/>
      <c r="E1" s="7" t="s">
        <v>173</v>
      </c>
    </row>
    <row r="2" spans="1:5" ht="17.25" customHeight="1">
      <c r="A2" s="201" t="s">
        <v>179</v>
      </c>
      <c r="B2" s="202"/>
      <c r="C2" s="202"/>
      <c r="D2" s="202"/>
      <c r="E2" s="216"/>
    </row>
    <row r="3" spans="1:5" ht="10.5" customHeight="1">
      <c r="A3" s="217"/>
      <c r="B3" s="217"/>
      <c r="C3" s="217"/>
      <c r="D3" s="217"/>
      <c r="E3" s="217"/>
    </row>
    <row r="4" spans="1:5" ht="9.75" customHeight="1">
      <c r="A4" s="203" t="s">
        <v>83</v>
      </c>
      <c r="B4" s="204"/>
      <c r="C4" s="204"/>
      <c r="D4" s="204"/>
      <c r="E4" s="212"/>
    </row>
    <row r="5" spans="1:5" ht="9" customHeight="1">
      <c r="A5" s="199"/>
      <c r="B5" s="200"/>
      <c r="C5" s="200"/>
      <c r="D5" s="200"/>
      <c r="E5" s="208"/>
    </row>
    <row r="6" spans="1:5" ht="9.75" customHeight="1">
      <c r="A6" s="199"/>
      <c r="B6" s="200"/>
      <c r="C6" s="200"/>
      <c r="D6" s="200"/>
      <c r="E6" s="208"/>
    </row>
    <row r="7" spans="1:5" ht="10.5" customHeight="1">
      <c r="A7" s="199"/>
      <c r="B7" s="200"/>
      <c r="C7" s="200"/>
      <c r="D7" s="200"/>
      <c r="E7" s="208"/>
    </row>
    <row r="8" spans="1:5" ht="10.5" customHeight="1">
      <c r="A8" s="199"/>
      <c r="B8" s="200"/>
      <c r="C8" s="200"/>
      <c r="D8" s="200"/>
      <c r="E8" s="208"/>
    </row>
    <row r="9" spans="1:5" ht="10.5" customHeight="1">
      <c r="A9" s="199"/>
      <c r="B9" s="200"/>
      <c r="C9" s="200"/>
      <c r="D9" s="200"/>
      <c r="E9" s="208"/>
    </row>
    <row r="10" spans="1:5" ht="10.5" customHeight="1">
      <c r="A10" s="199"/>
      <c r="B10" s="200"/>
      <c r="C10" s="200"/>
      <c r="D10" s="200"/>
      <c r="E10" s="208"/>
    </row>
    <row r="11" spans="1:5" ht="9.75" customHeight="1">
      <c r="A11" s="199"/>
      <c r="B11" s="200"/>
      <c r="C11" s="200"/>
      <c r="D11" s="200"/>
      <c r="E11" s="208"/>
    </row>
    <row r="12" spans="1:5" ht="9.75" customHeight="1">
      <c r="A12" s="199"/>
      <c r="B12" s="200"/>
      <c r="C12" s="200"/>
      <c r="D12" s="200"/>
      <c r="E12" s="208"/>
    </row>
    <row r="13" spans="1:5" ht="9.75" customHeight="1">
      <c r="A13" s="199"/>
      <c r="B13" s="200"/>
      <c r="C13" s="200"/>
      <c r="D13" s="200"/>
      <c r="E13" s="208"/>
    </row>
    <row r="14" spans="1:5" ht="9.75" customHeight="1">
      <c r="A14" s="199"/>
      <c r="B14" s="200"/>
      <c r="C14" s="200"/>
      <c r="D14" s="200"/>
      <c r="E14" s="208"/>
    </row>
    <row r="15" spans="1:5" ht="9.75" customHeight="1">
      <c r="A15" s="199"/>
      <c r="B15" s="200"/>
      <c r="C15" s="200"/>
      <c r="D15" s="200"/>
      <c r="E15" s="208"/>
    </row>
    <row r="16" spans="1:5" ht="9.75" customHeight="1">
      <c r="A16" s="199"/>
      <c r="B16" s="200"/>
      <c r="C16" s="200"/>
      <c r="D16" s="200"/>
      <c r="E16" s="208"/>
    </row>
    <row r="17" spans="1:5" ht="9.75" customHeight="1">
      <c r="A17" s="199"/>
      <c r="B17" s="200"/>
      <c r="C17" s="200"/>
      <c r="D17" s="200"/>
      <c r="E17" s="208"/>
    </row>
    <row r="18" spans="1:5" ht="9.75" customHeight="1">
      <c r="A18" s="199"/>
      <c r="B18" s="200"/>
      <c r="C18" s="200"/>
      <c r="D18" s="200"/>
      <c r="E18" s="208"/>
    </row>
    <row r="19" spans="1:5" ht="9.75" customHeight="1">
      <c r="A19" s="199"/>
      <c r="B19" s="200"/>
      <c r="C19" s="200"/>
      <c r="D19" s="200"/>
      <c r="E19" s="208"/>
    </row>
    <row r="20" spans="1:5" ht="9.75" customHeight="1">
      <c r="A20" s="199"/>
      <c r="B20" s="200"/>
      <c r="C20" s="200"/>
      <c r="D20" s="200"/>
      <c r="E20" s="208"/>
    </row>
    <row r="21" spans="1:5" ht="45" customHeight="1">
      <c r="A21" s="199"/>
      <c r="B21" s="200"/>
      <c r="C21" s="200"/>
      <c r="D21" s="200"/>
      <c r="E21" s="208"/>
    </row>
    <row r="22" spans="1:5" ht="40.5" customHeight="1">
      <c r="A22" s="199" t="s">
        <v>85</v>
      </c>
      <c r="B22" s="200"/>
      <c r="C22" s="200"/>
      <c r="D22" s="200"/>
      <c r="E22" s="208"/>
    </row>
    <row r="23" spans="1:5" ht="9.75" customHeight="1">
      <c r="A23" s="199"/>
      <c r="B23" s="200"/>
      <c r="C23" s="200"/>
      <c r="D23" s="200"/>
      <c r="E23" s="208"/>
    </row>
    <row r="24" spans="1:5" ht="9.75" customHeight="1">
      <c r="A24" s="199"/>
      <c r="B24" s="200"/>
      <c r="C24" s="200"/>
      <c r="D24" s="200"/>
      <c r="E24" s="208"/>
    </row>
    <row r="25" spans="1:5" ht="9.75" customHeight="1">
      <c r="A25" s="199"/>
      <c r="B25" s="200"/>
      <c r="C25" s="200"/>
      <c r="D25" s="200"/>
      <c r="E25" s="208"/>
    </row>
    <row r="26" spans="1:5" ht="9.75" customHeight="1">
      <c r="A26" s="199"/>
      <c r="B26" s="200"/>
      <c r="C26" s="200"/>
      <c r="D26" s="200"/>
      <c r="E26" s="208"/>
    </row>
    <row r="27" spans="1:5" ht="10.5" customHeight="1">
      <c r="A27" s="199"/>
      <c r="B27" s="200"/>
      <c r="C27" s="200"/>
      <c r="D27" s="200"/>
      <c r="E27" s="208"/>
    </row>
    <row r="28" spans="1:5" ht="9" customHeight="1">
      <c r="A28" s="199"/>
      <c r="B28" s="200"/>
      <c r="C28" s="200"/>
      <c r="D28" s="200"/>
      <c r="E28" s="208"/>
    </row>
    <row r="29" spans="1:5" ht="9" customHeight="1">
      <c r="A29" s="199"/>
      <c r="B29" s="200"/>
      <c r="C29" s="200"/>
      <c r="D29" s="200"/>
      <c r="E29" s="208"/>
    </row>
    <row r="30" spans="1:5" ht="9" customHeight="1">
      <c r="A30" s="199"/>
      <c r="B30" s="200"/>
      <c r="C30" s="200"/>
      <c r="D30" s="200"/>
      <c r="E30" s="208"/>
    </row>
    <row r="31" spans="1:5" ht="10.5" customHeight="1">
      <c r="A31" s="213"/>
      <c r="B31" s="214"/>
      <c r="C31" s="214"/>
      <c r="D31" s="214"/>
      <c r="E31" s="215"/>
    </row>
    <row r="32" spans="1:5" ht="12" customHeight="1">
      <c r="A32" s="209"/>
      <c r="B32" s="210"/>
      <c r="C32" s="210"/>
      <c r="D32" s="210"/>
      <c r="E32" s="210"/>
    </row>
    <row r="33" spans="1:5" ht="17.25" customHeight="1">
      <c r="A33" s="196"/>
      <c r="B33" s="196"/>
      <c r="C33" s="196"/>
      <c r="D33" s="196"/>
      <c r="E33" s="196"/>
    </row>
    <row r="34" spans="1:5" ht="30" customHeight="1">
      <c r="A34" s="211"/>
      <c r="B34" s="211"/>
      <c r="C34" s="211"/>
      <c r="D34" s="211"/>
      <c r="E34" s="211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8"/>
  <sheetViews>
    <sheetView view="pageBreakPreview" topLeftCell="A10" zoomScale="148" zoomScaleNormal="160" zoomScaleSheetLayoutView="148" workbookViewId="0">
      <selection activeCell="I23" sqref="I2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75"/>
      <c r="B1" s="76"/>
      <c r="C1" s="76"/>
      <c r="D1" s="77"/>
      <c r="E1" s="7" t="s">
        <v>174</v>
      </c>
    </row>
    <row r="2" spans="1:5" ht="15.75" customHeight="1">
      <c r="A2" s="201" t="s">
        <v>180</v>
      </c>
      <c r="B2" s="202"/>
      <c r="C2" s="202"/>
      <c r="D2" s="202"/>
      <c r="E2" s="202"/>
    </row>
    <row r="3" spans="1:5" ht="11.25" customHeight="1">
      <c r="A3" s="218"/>
      <c r="B3" s="219"/>
      <c r="C3" s="219"/>
      <c r="D3" s="219"/>
      <c r="E3" s="220"/>
    </row>
    <row r="4" spans="1:5" ht="10.5" customHeight="1">
      <c r="A4" s="204" t="s">
        <v>83</v>
      </c>
      <c r="B4" s="204"/>
      <c r="C4" s="204"/>
      <c r="D4" s="204"/>
      <c r="E4" s="204"/>
    </row>
    <row r="5" spans="1:5" ht="9.75" customHeight="1">
      <c r="A5" s="200"/>
      <c r="B5" s="200"/>
      <c r="C5" s="200"/>
      <c r="D5" s="200"/>
      <c r="E5" s="200"/>
    </row>
    <row r="6" spans="1:5" ht="9" customHeight="1">
      <c r="A6" s="200"/>
      <c r="B6" s="200"/>
      <c r="C6" s="200"/>
      <c r="D6" s="200"/>
      <c r="E6" s="200"/>
    </row>
    <row r="7" spans="1:5" ht="9.75" customHeight="1">
      <c r="A7" s="200"/>
      <c r="B7" s="200"/>
      <c r="C7" s="200"/>
      <c r="D7" s="200"/>
      <c r="E7" s="200"/>
    </row>
    <row r="8" spans="1:5" ht="10.5" customHeight="1">
      <c r="A8" s="200"/>
      <c r="B8" s="200"/>
      <c r="C8" s="200"/>
      <c r="D8" s="200"/>
      <c r="E8" s="200"/>
    </row>
    <row r="9" spans="1:5" ht="10.5" customHeight="1">
      <c r="A9" s="200"/>
      <c r="B9" s="200"/>
      <c r="C9" s="200"/>
      <c r="D9" s="200"/>
      <c r="E9" s="200"/>
    </row>
    <row r="10" spans="1:5" ht="10.5" customHeight="1">
      <c r="A10" s="200"/>
      <c r="B10" s="200"/>
      <c r="C10" s="200"/>
      <c r="D10" s="200"/>
      <c r="E10" s="200"/>
    </row>
    <row r="11" spans="1:5" ht="10.5" customHeight="1">
      <c r="A11" s="200"/>
      <c r="B11" s="200"/>
      <c r="C11" s="200"/>
      <c r="D11" s="200"/>
      <c r="E11" s="200"/>
    </row>
    <row r="12" spans="1:5" ht="9.75" customHeight="1">
      <c r="A12" s="200"/>
      <c r="B12" s="200"/>
      <c r="C12" s="200"/>
      <c r="D12" s="200"/>
      <c r="E12" s="200"/>
    </row>
    <row r="13" spans="1:5" ht="9.75" customHeight="1">
      <c r="A13" s="200"/>
      <c r="B13" s="200"/>
      <c r="C13" s="200"/>
      <c r="D13" s="200"/>
      <c r="E13" s="200"/>
    </row>
    <row r="14" spans="1:5" ht="9.75" customHeight="1">
      <c r="A14" s="200"/>
      <c r="B14" s="200"/>
      <c r="C14" s="200"/>
      <c r="D14" s="200"/>
      <c r="E14" s="200"/>
    </row>
    <row r="15" spans="1:5" ht="9.75" customHeight="1">
      <c r="A15" s="200"/>
      <c r="B15" s="200"/>
      <c r="C15" s="200"/>
      <c r="D15" s="200"/>
      <c r="E15" s="200"/>
    </row>
    <row r="16" spans="1:5" ht="9.75" customHeight="1">
      <c r="A16" s="200"/>
      <c r="B16" s="200"/>
      <c r="C16" s="200"/>
      <c r="D16" s="200"/>
      <c r="E16" s="200"/>
    </row>
    <row r="17" spans="1:5" ht="9.75" customHeight="1">
      <c r="A17" s="200"/>
      <c r="B17" s="200"/>
      <c r="C17" s="200"/>
      <c r="D17" s="200"/>
      <c r="E17" s="200"/>
    </row>
    <row r="18" spans="1:5" ht="9.75" customHeight="1">
      <c r="A18" s="200"/>
      <c r="B18" s="200"/>
      <c r="C18" s="200"/>
      <c r="D18" s="200"/>
      <c r="E18" s="200"/>
    </row>
    <row r="19" spans="1:5" ht="9.75" customHeight="1">
      <c r="A19" s="200"/>
      <c r="B19" s="200"/>
      <c r="C19" s="200"/>
      <c r="D19" s="200"/>
      <c r="E19" s="200"/>
    </row>
    <row r="20" spans="1:5" ht="9.75" customHeight="1">
      <c r="A20" s="200"/>
      <c r="B20" s="200"/>
      <c r="C20" s="200"/>
      <c r="D20" s="200"/>
      <c r="E20" s="200"/>
    </row>
    <row r="21" spans="1:5" ht="9.75" customHeight="1">
      <c r="A21" s="200"/>
      <c r="B21" s="200"/>
      <c r="C21" s="200"/>
      <c r="D21" s="200"/>
      <c r="E21" s="200"/>
    </row>
    <row r="22" spans="1:5" ht="9.75" customHeight="1">
      <c r="A22" s="200"/>
      <c r="B22" s="200"/>
      <c r="C22" s="200"/>
      <c r="D22" s="200"/>
      <c r="E22" s="200"/>
    </row>
    <row r="23" spans="1:5" ht="9.75" customHeight="1">
      <c r="A23" s="200"/>
      <c r="B23" s="200"/>
      <c r="C23" s="200"/>
      <c r="D23" s="200"/>
      <c r="E23" s="200"/>
    </row>
    <row r="24" spans="1:5" ht="9.75" customHeight="1">
      <c r="A24" s="199" t="s">
        <v>87</v>
      </c>
      <c r="B24" s="200"/>
      <c r="C24" s="200"/>
      <c r="D24" s="200"/>
      <c r="E24" s="208"/>
    </row>
    <row r="25" spans="1:5" ht="9.75" customHeight="1">
      <c r="A25" s="199"/>
      <c r="B25" s="200"/>
      <c r="C25" s="200"/>
      <c r="D25" s="200"/>
      <c r="E25" s="208"/>
    </row>
    <row r="26" spans="1:5" ht="9.75" customHeight="1">
      <c r="A26" s="199"/>
      <c r="B26" s="200"/>
      <c r="C26" s="200"/>
      <c r="D26" s="200"/>
      <c r="E26" s="208"/>
    </row>
    <row r="27" spans="1:5" ht="9.75" customHeight="1">
      <c r="A27" s="199"/>
      <c r="B27" s="200"/>
      <c r="C27" s="200"/>
      <c r="D27" s="200"/>
      <c r="E27" s="208"/>
    </row>
    <row r="28" spans="1:5" ht="9.75" customHeight="1">
      <c r="A28" s="199"/>
      <c r="B28" s="200"/>
      <c r="C28" s="200"/>
      <c r="D28" s="200"/>
      <c r="E28" s="208"/>
    </row>
    <row r="29" spans="1:5" ht="10.5" customHeight="1">
      <c r="A29" s="199"/>
      <c r="B29" s="200"/>
      <c r="C29" s="200"/>
      <c r="D29" s="200"/>
      <c r="E29" s="208"/>
    </row>
    <row r="30" spans="1:5" ht="9" customHeight="1">
      <c r="A30" s="199"/>
      <c r="B30" s="200"/>
      <c r="C30" s="200"/>
      <c r="D30" s="200"/>
      <c r="E30" s="208"/>
    </row>
    <row r="31" spans="1:5" ht="9" customHeight="1">
      <c r="A31" s="199"/>
      <c r="B31" s="200"/>
      <c r="C31" s="200"/>
      <c r="D31" s="200"/>
      <c r="E31" s="208"/>
    </row>
    <row r="32" spans="1:5" ht="9" customHeight="1">
      <c r="A32" s="199"/>
      <c r="B32" s="200"/>
      <c r="C32" s="200"/>
      <c r="D32" s="200"/>
      <c r="E32" s="208"/>
    </row>
    <row r="33" spans="1:5" ht="9" customHeight="1">
      <c r="A33" s="199"/>
      <c r="B33" s="200"/>
      <c r="C33" s="200"/>
      <c r="D33" s="200"/>
      <c r="E33" s="208"/>
    </row>
    <row r="34" spans="1:5" ht="9" customHeight="1">
      <c r="A34" s="199"/>
      <c r="B34" s="200"/>
      <c r="C34" s="200"/>
      <c r="D34" s="200"/>
      <c r="E34" s="208"/>
    </row>
    <row r="35" spans="1:5" ht="10.5" customHeight="1">
      <c r="A35" s="213"/>
      <c r="B35" s="214"/>
      <c r="C35" s="214"/>
      <c r="D35" s="214"/>
      <c r="E35" s="215"/>
    </row>
    <row r="36" spans="1:5" ht="12" customHeight="1">
      <c r="A36" s="209"/>
      <c r="B36" s="210"/>
      <c r="C36" s="210"/>
      <c r="D36" s="210"/>
      <c r="E36" s="210"/>
    </row>
    <row r="37" spans="1:5" ht="17.25" customHeight="1">
      <c r="A37" s="196"/>
      <c r="B37" s="196"/>
      <c r="C37" s="196"/>
      <c r="D37" s="196"/>
      <c r="E37" s="196"/>
    </row>
    <row r="38" spans="1:5" ht="30" customHeight="1">
      <c r="A38" s="211"/>
      <c r="B38" s="211"/>
      <c r="C38" s="211"/>
      <c r="D38" s="211"/>
      <c r="E38" s="211"/>
    </row>
  </sheetData>
  <mergeCells count="9">
    <mergeCell ref="A38:E38"/>
    <mergeCell ref="A25:E35"/>
    <mergeCell ref="A1:D1"/>
    <mergeCell ref="A24:E24"/>
    <mergeCell ref="A36:E36"/>
    <mergeCell ref="A37:E37"/>
    <mergeCell ref="A3:E3"/>
    <mergeCell ref="A4:E2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1"/>
      <c r="B1" s="221"/>
      <c r="C1" s="221"/>
      <c r="D1" s="221"/>
      <c r="E1" s="15" t="s">
        <v>175</v>
      </c>
    </row>
    <row r="2" spans="1:5" ht="12" customHeight="1">
      <c r="A2" s="201" t="s">
        <v>181</v>
      </c>
      <c r="B2" s="202"/>
      <c r="C2" s="202"/>
      <c r="D2" s="202"/>
      <c r="E2" s="202"/>
    </row>
    <row r="3" spans="1:5" ht="12" customHeight="1">
      <c r="A3" s="218"/>
      <c r="B3" s="219"/>
      <c r="C3" s="219"/>
      <c r="D3" s="219"/>
      <c r="E3" s="220"/>
    </row>
    <row r="4" spans="1:5" ht="9.75" customHeight="1">
      <c r="A4" s="203"/>
      <c r="B4" s="204"/>
      <c r="C4" s="204"/>
      <c r="D4" s="204"/>
      <c r="E4" s="212"/>
    </row>
    <row r="5" spans="1:5" ht="9.75" customHeight="1">
      <c r="A5" s="199"/>
      <c r="B5" s="200"/>
      <c r="C5" s="200"/>
      <c r="D5" s="200"/>
      <c r="E5" s="208"/>
    </row>
    <row r="6" spans="1:5" ht="9.75" customHeight="1">
      <c r="A6" s="199"/>
      <c r="B6" s="200"/>
      <c r="C6" s="200"/>
      <c r="D6" s="200"/>
      <c r="E6" s="208"/>
    </row>
    <row r="7" spans="1:5" ht="9" customHeight="1">
      <c r="A7" s="199"/>
      <c r="B7" s="200"/>
      <c r="C7" s="200"/>
      <c r="D7" s="200"/>
      <c r="E7" s="208"/>
    </row>
    <row r="8" spans="1:5" ht="9.75" customHeight="1">
      <c r="A8" s="199"/>
      <c r="B8" s="200"/>
      <c r="C8" s="200"/>
      <c r="D8" s="200"/>
      <c r="E8" s="208"/>
    </row>
    <row r="9" spans="1:5" ht="10.5" customHeight="1">
      <c r="A9" s="199"/>
      <c r="B9" s="200"/>
      <c r="C9" s="200"/>
      <c r="D9" s="200"/>
      <c r="E9" s="208"/>
    </row>
    <row r="10" spans="1:5" ht="10.5" customHeight="1">
      <c r="A10" s="199"/>
      <c r="B10" s="200"/>
      <c r="C10" s="200"/>
      <c r="D10" s="200"/>
      <c r="E10" s="208"/>
    </row>
    <row r="11" spans="1:5" ht="10.5" customHeight="1">
      <c r="A11" s="199"/>
      <c r="B11" s="200"/>
      <c r="C11" s="200"/>
      <c r="D11" s="200"/>
      <c r="E11" s="208"/>
    </row>
    <row r="12" spans="1:5" ht="10.5" customHeight="1">
      <c r="A12" s="199"/>
      <c r="B12" s="200"/>
      <c r="C12" s="200"/>
      <c r="D12" s="200"/>
      <c r="E12" s="208"/>
    </row>
    <row r="13" spans="1:5" ht="9.75" customHeight="1">
      <c r="A13" s="199"/>
      <c r="B13" s="200"/>
      <c r="C13" s="200"/>
      <c r="D13" s="200"/>
      <c r="E13" s="208"/>
    </row>
    <row r="14" spans="1:5" ht="9.75" customHeight="1">
      <c r="A14" s="199"/>
      <c r="B14" s="200"/>
      <c r="C14" s="200"/>
      <c r="D14" s="200"/>
      <c r="E14" s="208"/>
    </row>
    <row r="15" spans="1:5" ht="9.75" customHeight="1">
      <c r="A15" s="199"/>
      <c r="B15" s="200"/>
      <c r="C15" s="200"/>
      <c r="D15" s="200"/>
      <c r="E15" s="208"/>
    </row>
    <row r="16" spans="1:5" ht="9.75" customHeight="1">
      <c r="A16" s="199"/>
      <c r="B16" s="200"/>
      <c r="C16" s="200"/>
      <c r="D16" s="200"/>
      <c r="E16" s="208"/>
    </row>
    <row r="17" spans="1:5" ht="9.75" customHeight="1">
      <c r="A17" s="199"/>
      <c r="B17" s="200"/>
      <c r="C17" s="200"/>
      <c r="D17" s="200"/>
      <c r="E17" s="208"/>
    </row>
    <row r="18" spans="1:5" ht="9.75" customHeight="1">
      <c r="A18" s="199"/>
      <c r="B18" s="200"/>
      <c r="C18" s="200"/>
      <c r="D18" s="200"/>
      <c r="E18" s="208"/>
    </row>
    <row r="19" spans="1:5" ht="9.75" customHeight="1">
      <c r="A19" s="199"/>
      <c r="B19" s="200"/>
      <c r="C19" s="200"/>
      <c r="D19" s="200"/>
      <c r="E19" s="208"/>
    </row>
    <row r="20" spans="1:5" ht="9.75" customHeight="1">
      <c r="A20" s="199"/>
      <c r="B20" s="200"/>
      <c r="C20" s="200"/>
      <c r="D20" s="200"/>
      <c r="E20" s="208"/>
    </row>
    <row r="21" spans="1:5" ht="9.75" customHeight="1">
      <c r="A21" s="199"/>
      <c r="B21" s="200"/>
      <c r="C21" s="200"/>
      <c r="D21" s="200"/>
      <c r="E21" s="208"/>
    </row>
    <row r="22" spans="1:5" ht="9.75" customHeight="1">
      <c r="A22" s="199"/>
      <c r="B22" s="200"/>
      <c r="C22" s="200"/>
      <c r="D22" s="200"/>
      <c r="E22" s="208"/>
    </row>
    <row r="23" spans="1:5" ht="9.75" customHeight="1">
      <c r="A23" s="199"/>
      <c r="B23" s="200"/>
      <c r="C23" s="200"/>
      <c r="D23" s="200"/>
      <c r="E23" s="208"/>
    </row>
    <row r="24" spans="1:5" ht="9.75" customHeight="1">
      <c r="A24" s="199"/>
      <c r="B24" s="200"/>
      <c r="C24" s="200"/>
      <c r="D24" s="200"/>
      <c r="E24" s="208"/>
    </row>
    <row r="25" spans="1:5" ht="9.75" customHeight="1">
      <c r="A25" s="213"/>
      <c r="B25" s="214"/>
      <c r="C25" s="214"/>
      <c r="D25" s="214"/>
      <c r="E25" s="215"/>
    </row>
    <row r="26" spans="1:5" ht="9.75" customHeight="1">
      <c r="A26" s="203" t="s">
        <v>83</v>
      </c>
      <c r="B26" s="204"/>
      <c r="C26" s="204"/>
      <c r="D26" s="204"/>
      <c r="E26" s="212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209"/>
      <c r="B36" s="210"/>
      <c r="C36" s="210"/>
      <c r="D36" s="210"/>
      <c r="E36" s="210"/>
    </row>
    <row r="37" spans="1:5" ht="17.25" customHeight="1">
      <c r="A37" s="196"/>
      <c r="B37" s="196"/>
      <c r="C37" s="196"/>
      <c r="D37" s="196"/>
      <c r="E37" s="196"/>
    </row>
    <row r="38" spans="1:5" ht="30" customHeight="1">
      <c r="A38" s="211"/>
      <c r="B38" s="211"/>
      <c r="C38" s="211"/>
      <c r="D38" s="211"/>
      <c r="E38" s="211"/>
    </row>
  </sheetData>
  <mergeCells count="8">
    <mergeCell ref="A1:D1"/>
    <mergeCell ref="A26:E26"/>
    <mergeCell ref="A36:E36"/>
    <mergeCell ref="A37:E37"/>
    <mergeCell ref="A38:E38"/>
    <mergeCell ref="A4:E25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E33"/>
  <sheetViews>
    <sheetView tabSelected="1" view="pageBreakPreview" topLeftCell="D9" zoomScale="148" zoomScaleNormal="100" zoomScaleSheetLayoutView="148" workbookViewId="0">
      <selection activeCell="H10" sqref="H10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62"/>
      <c r="B1" s="63"/>
      <c r="C1" s="63"/>
      <c r="D1" s="61"/>
      <c r="E1" s="15" t="s">
        <v>176</v>
      </c>
    </row>
    <row r="2" spans="1:5" ht="12" customHeight="1">
      <c r="A2" s="62"/>
      <c r="B2" s="63"/>
      <c r="C2" s="63"/>
      <c r="D2" s="226" t="s">
        <v>182</v>
      </c>
      <c r="E2" s="227"/>
    </row>
    <row r="3" spans="1:5" ht="11.25" customHeight="1">
      <c r="A3" s="62"/>
      <c r="B3" s="63"/>
      <c r="C3" s="63"/>
      <c r="D3" s="218"/>
      <c r="E3" s="220"/>
    </row>
    <row r="4" spans="1:5" ht="21.75" customHeight="1">
      <c r="A4" s="56" t="s">
        <v>126</v>
      </c>
      <c r="B4" s="56"/>
      <c r="C4" s="56"/>
      <c r="D4" s="222" t="s">
        <v>149</v>
      </c>
      <c r="E4" s="223"/>
    </row>
    <row r="5" spans="1:5" ht="185.25" customHeight="1">
      <c r="A5" s="56"/>
      <c r="B5" s="56"/>
      <c r="C5" s="56"/>
      <c r="D5" s="224"/>
      <c r="E5" s="225"/>
    </row>
    <row r="6" spans="1:5" ht="23.25" customHeight="1">
      <c r="A6" s="50"/>
      <c r="B6" s="50"/>
      <c r="C6" s="50"/>
      <c r="D6" s="228" t="s">
        <v>154</v>
      </c>
      <c r="E6" s="229"/>
    </row>
    <row r="7" spans="1:5" ht="172.5" customHeight="1">
      <c r="A7" s="50"/>
      <c r="B7" s="50"/>
      <c r="C7" s="50"/>
      <c r="D7" s="230"/>
      <c r="E7" s="231"/>
    </row>
    <row r="8" spans="1:5" ht="21.75" customHeight="1">
      <c r="A8" s="232" t="s">
        <v>153</v>
      </c>
      <c r="B8" s="232"/>
      <c r="C8" s="232"/>
      <c r="D8" s="232"/>
      <c r="E8" s="232"/>
    </row>
    <row r="9" spans="1:5" ht="189.75" customHeight="1">
      <c r="A9" s="51"/>
      <c r="B9" s="51"/>
      <c r="C9" s="51"/>
      <c r="D9" s="230"/>
      <c r="E9" s="231"/>
    </row>
    <row r="10" spans="1:5" ht="170.25" customHeight="1">
      <c r="A10" s="51"/>
      <c r="B10" s="51"/>
      <c r="C10" s="51"/>
      <c r="D10" s="230"/>
      <c r="E10" s="231"/>
    </row>
    <row r="11" spans="1:5" ht="30" customHeight="1">
      <c r="A11" s="51"/>
      <c r="B11" s="51"/>
      <c r="C11" s="51"/>
      <c r="D11" s="230"/>
      <c r="E11" s="231"/>
    </row>
    <row r="12" spans="1:5" ht="1.5" customHeight="1">
      <c r="A12" s="51"/>
      <c r="B12" s="51"/>
      <c r="C12" s="51"/>
      <c r="D12" s="230"/>
      <c r="E12" s="231"/>
    </row>
    <row r="13" spans="1:5" ht="166.9" customHeight="1">
      <c r="A13" s="205"/>
      <c r="B13" s="205"/>
      <c r="C13" s="205"/>
      <c r="D13" s="205"/>
      <c r="E13" s="205"/>
    </row>
    <row r="14" spans="1:5" ht="166.9" customHeight="1">
      <c r="A14" s="205"/>
      <c r="B14" s="205"/>
      <c r="C14" s="205"/>
      <c r="D14" s="205"/>
      <c r="E14" s="205"/>
    </row>
    <row r="15" spans="1:5" ht="166.9" customHeight="1">
      <c r="A15" s="205"/>
      <c r="B15" s="205"/>
      <c r="C15" s="205"/>
      <c r="D15" s="205"/>
      <c r="E15" s="205"/>
    </row>
    <row r="16" spans="1:5" ht="166.9" customHeight="1">
      <c r="A16" s="205"/>
      <c r="B16" s="205"/>
      <c r="C16" s="205"/>
      <c r="D16" s="205"/>
      <c r="E16" s="205"/>
    </row>
    <row r="17" ht="166.9" customHeight="1"/>
    <row r="18" ht="166.9" customHeight="1"/>
    <row r="19" ht="166.9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  <row r="31" ht="94.15" customHeight="1"/>
    <row r="32" ht="94.15" customHeight="1"/>
    <row r="33" ht="94.15" customHeight="1"/>
  </sheetData>
  <mergeCells count="15">
    <mergeCell ref="A15:E15"/>
    <mergeCell ref="A16:E16"/>
    <mergeCell ref="A13:E13"/>
    <mergeCell ref="D11:E11"/>
    <mergeCell ref="A8:E8"/>
    <mergeCell ref="D10:E10"/>
    <mergeCell ref="D12:E12"/>
    <mergeCell ref="D9:E9"/>
    <mergeCell ref="D4:E4"/>
    <mergeCell ref="D5:E5"/>
    <mergeCell ref="D3:E3"/>
    <mergeCell ref="D2:E2"/>
    <mergeCell ref="A14:E14"/>
    <mergeCell ref="D6:E6"/>
    <mergeCell ref="D7:E7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10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P35"/>
  <sheetViews>
    <sheetView view="pageBreakPreview" topLeftCell="F1" zoomScale="148" zoomScaleNormal="160" zoomScaleSheetLayoutView="148" workbookViewId="0">
      <selection activeCell="Q3" sqref="Q3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4.33203125" customWidth="1"/>
  </cols>
  <sheetData>
    <row r="1" spans="1:16" ht="66.75" customHeight="1">
      <c r="A1" s="75"/>
      <c r="B1" s="76"/>
      <c r="C1" s="76"/>
      <c r="D1" s="77"/>
      <c r="G1" s="251" t="s">
        <v>177</v>
      </c>
      <c r="H1" s="252"/>
      <c r="I1" s="252"/>
      <c r="J1" s="252"/>
      <c r="K1" s="252"/>
      <c r="L1" s="252"/>
      <c r="M1" s="252"/>
      <c r="N1" s="252"/>
    </row>
    <row r="2" spans="1:16" ht="14.25" customHeight="1">
      <c r="A2" s="65"/>
      <c r="B2" s="65"/>
      <c r="C2" s="65"/>
      <c r="D2" s="65"/>
      <c r="G2" s="233" t="s">
        <v>183</v>
      </c>
      <c r="H2" s="234"/>
      <c r="I2" s="234"/>
      <c r="J2" s="234"/>
      <c r="K2" s="234"/>
      <c r="L2" s="234"/>
      <c r="M2" s="234"/>
      <c r="N2" s="235"/>
      <c r="O2" s="67"/>
    </row>
    <row r="3" spans="1:16" ht="15.75" customHeight="1" thickBot="1">
      <c r="A3" s="65"/>
      <c r="B3" s="65"/>
      <c r="C3" s="65"/>
      <c r="D3" s="65"/>
      <c r="G3" s="236"/>
      <c r="H3" s="236"/>
      <c r="I3" s="236"/>
      <c r="J3" s="236"/>
      <c r="K3" s="236"/>
      <c r="L3" s="236"/>
      <c r="M3" s="236"/>
      <c r="N3" s="236"/>
    </row>
    <row r="4" spans="1:16" ht="15" customHeight="1" thickBot="1">
      <c r="A4" s="203" t="s">
        <v>83</v>
      </c>
      <c r="B4" s="204"/>
      <c r="C4" s="204"/>
      <c r="D4" s="204"/>
      <c r="F4" s="205"/>
      <c r="G4" s="253" t="s">
        <v>145</v>
      </c>
      <c r="H4" s="254"/>
      <c r="I4" s="254"/>
      <c r="J4" s="254"/>
      <c r="K4" s="254"/>
      <c r="L4" s="254"/>
      <c r="M4" s="254"/>
      <c r="N4" s="255"/>
      <c r="O4" s="23"/>
      <c r="P4" s="23"/>
    </row>
    <row r="5" spans="1:16" ht="9" customHeight="1" thickBot="1">
      <c r="A5" s="199"/>
      <c r="B5" s="200"/>
      <c r="C5" s="200"/>
      <c r="D5" s="200"/>
      <c r="F5" s="205"/>
      <c r="G5" s="240"/>
      <c r="H5" s="240"/>
      <c r="I5" s="240"/>
      <c r="J5" s="240"/>
      <c r="K5" s="240"/>
      <c r="L5" s="240"/>
      <c r="M5" s="240"/>
      <c r="N5" s="240"/>
      <c r="O5" s="16"/>
      <c r="P5" s="16"/>
    </row>
    <row r="6" spans="1:16" ht="9.75" customHeight="1">
      <c r="A6" s="199"/>
      <c r="B6" s="200"/>
      <c r="C6" s="200"/>
      <c r="D6" s="200"/>
      <c r="F6" s="205"/>
      <c r="G6" s="241" t="s">
        <v>101</v>
      </c>
      <c r="H6" s="242"/>
      <c r="I6" s="242"/>
      <c r="J6" s="242"/>
      <c r="K6" s="242"/>
      <c r="L6" s="242"/>
      <c r="M6" s="242"/>
      <c r="N6" s="243"/>
      <c r="O6" s="16"/>
      <c r="P6" s="16"/>
    </row>
    <row r="7" spans="1:16" ht="10.5" customHeight="1">
      <c r="A7" s="199"/>
      <c r="B7" s="200"/>
      <c r="C7" s="200"/>
      <c r="D7" s="200"/>
      <c r="F7" s="205"/>
      <c r="G7" s="30"/>
      <c r="H7" s="25" t="s">
        <v>92</v>
      </c>
      <c r="I7" s="25" t="s">
        <v>94</v>
      </c>
      <c r="J7" s="25" t="s">
        <v>106</v>
      </c>
      <c r="K7" s="237" t="s">
        <v>107</v>
      </c>
      <c r="L7" s="237"/>
      <c r="M7" s="237"/>
      <c r="N7" s="257"/>
      <c r="O7" s="16"/>
      <c r="P7" s="16"/>
    </row>
    <row r="8" spans="1:16" ht="10.5" customHeight="1">
      <c r="A8" s="199"/>
      <c r="B8" s="200"/>
      <c r="C8" s="200"/>
      <c r="D8" s="200"/>
      <c r="F8" s="205"/>
      <c r="G8" s="30" t="s">
        <v>102</v>
      </c>
      <c r="H8" s="25">
        <v>1.48</v>
      </c>
      <c r="I8" s="25">
        <v>0.15</v>
      </c>
      <c r="J8" s="25">
        <v>20.399999999999999</v>
      </c>
      <c r="K8" s="237" t="s">
        <v>143</v>
      </c>
      <c r="L8" s="237"/>
      <c r="M8" s="237"/>
      <c r="N8" s="257"/>
      <c r="O8" s="16"/>
      <c r="P8" s="16"/>
    </row>
    <row r="9" spans="1:16" ht="9.75" customHeight="1">
      <c r="A9" s="199"/>
      <c r="B9" s="200"/>
      <c r="C9" s="200"/>
      <c r="D9" s="200"/>
      <c r="F9" s="205"/>
      <c r="G9" s="30" t="s">
        <v>103</v>
      </c>
      <c r="H9" s="25"/>
      <c r="I9" s="25">
        <v>0.25</v>
      </c>
      <c r="J9" s="25">
        <v>20.399999999999999</v>
      </c>
      <c r="K9" s="237" t="s">
        <v>113</v>
      </c>
      <c r="L9" s="237"/>
      <c r="M9" s="237"/>
      <c r="N9" s="257"/>
      <c r="O9" s="16"/>
      <c r="P9" s="16"/>
    </row>
    <row r="10" spans="1:16" ht="9.75" customHeight="1">
      <c r="A10" s="199"/>
      <c r="B10" s="200"/>
      <c r="C10" s="200"/>
      <c r="D10" s="200"/>
      <c r="F10" s="205"/>
      <c r="G10" s="244"/>
      <c r="H10" s="245"/>
      <c r="I10" s="245"/>
      <c r="J10" s="245"/>
      <c r="K10" s="245"/>
      <c r="L10" s="245"/>
      <c r="M10" s="245"/>
      <c r="N10" s="246"/>
      <c r="O10" s="16"/>
      <c r="P10" s="16"/>
    </row>
    <row r="11" spans="1:16" ht="9.75" customHeight="1">
      <c r="A11" s="199"/>
      <c r="B11" s="200"/>
      <c r="C11" s="200"/>
      <c r="D11" s="200"/>
      <c r="F11" s="205"/>
      <c r="G11" s="30"/>
      <c r="H11" s="25" t="s">
        <v>108</v>
      </c>
      <c r="I11" s="25" t="s">
        <v>106</v>
      </c>
      <c r="J11" s="25" t="s">
        <v>109</v>
      </c>
      <c r="K11" s="25" t="s">
        <v>110</v>
      </c>
      <c r="L11" s="258" t="s">
        <v>107</v>
      </c>
      <c r="M11" s="245"/>
      <c r="N11" s="246"/>
      <c r="O11" s="16"/>
      <c r="P11" s="16"/>
    </row>
    <row r="12" spans="1:16" ht="11.25" customHeight="1">
      <c r="A12" s="199"/>
      <c r="B12" s="200"/>
      <c r="C12" s="200"/>
      <c r="D12" s="200"/>
      <c r="F12" s="205"/>
      <c r="G12" s="31" t="s">
        <v>104</v>
      </c>
      <c r="H12" s="28">
        <v>1.05</v>
      </c>
      <c r="I12" s="28">
        <v>20.399999999999999</v>
      </c>
      <c r="J12" s="35"/>
      <c r="K12" s="35" t="s">
        <v>111</v>
      </c>
      <c r="L12" s="258" t="s">
        <v>119</v>
      </c>
      <c r="M12" s="245"/>
      <c r="N12" s="246"/>
      <c r="O12" s="16"/>
      <c r="P12" s="16"/>
    </row>
    <row r="13" spans="1:16" ht="9.75" customHeight="1">
      <c r="A13" s="199"/>
      <c r="B13" s="200"/>
      <c r="C13" s="200"/>
      <c r="D13" s="200"/>
      <c r="F13" s="205"/>
      <c r="G13" s="30" t="s">
        <v>105</v>
      </c>
      <c r="H13" s="25"/>
      <c r="I13" s="25"/>
      <c r="J13" s="25"/>
      <c r="K13" s="29"/>
      <c r="L13" s="258" t="s">
        <v>146</v>
      </c>
      <c r="M13" s="245"/>
      <c r="N13" s="246"/>
      <c r="O13" s="16"/>
      <c r="P13" s="16"/>
    </row>
    <row r="14" spans="1:16" ht="9.75" customHeight="1" thickBot="1">
      <c r="A14" s="199"/>
      <c r="B14" s="200"/>
      <c r="C14" s="200"/>
      <c r="D14" s="200"/>
      <c r="F14" s="205"/>
      <c r="G14" s="32"/>
      <c r="H14" s="33"/>
      <c r="I14" s="33"/>
      <c r="J14" s="33"/>
      <c r="K14" s="34"/>
      <c r="L14" s="247"/>
      <c r="M14" s="248"/>
      <c r="N14" s="249"/>
      <c r="O14" s="16"/>
      <c r="P14" s="16"/>
    </row>
    <row r="15" spans="1:16" ht="9.75" customHeight="1" thickBot="1">
      <c r="A15" s="199"/>
      <c r="B15" s="200"/>
      <c r="C15" s="200"/>
      <c r="D15" s="200"/>
      <c r="F15" s="205"/>
      <c r="G15" s="16"/>
      <c r="H15" s="21"/>
      <c r="I15" s="21"/>
      <c r="J15" s="21"/>
      <c r="K15" s="250"/>
      <c r="L15" s="250"/>
      <c r="M15" s="250"/>
      <c r="N15" s="250"/>
      <c r="O15" s="16"/>
      <c r="P15" s="16"/>
    </row>
    <row r="16" spans="1:16" ht="9.75" customHeight="1" thickBot="1">
      <c r="A16" s="199"/>
      <c r="B16" s="200"/>
      <c r="C16" s="200"/>
      <c r="D16" s="200"/>
      <c r="F16" s="205"/>
      <c r="G16" s="253" t="s">
        <v>144</v>
      </c>
      <c r="H16" s="254"/>
      <c r="I16" s="254"/>
      <c r="J16" s="254"/>
      <c r="K16" s="254"/>
      <c r="L16" s="254"/>
      <c r="M16" s="254"/>
      <c r="N16" s="255"/>
      <c r="O16" s="16"/>
      <c r="P16" s="16"/>
    </row>
    <row r="17" spans="1:16" ht="9.75" customHeight="1">
      <c r="A17" s="199"/>
      <c r="B17" s="200"/>
      <c r="C17" s="200"/>
      <c r="D17" s="200"/>
      <c r="F17" s="205"/>
      <c r="G17" s="24"/>
      <c r="H17" s="21" t="s">
        <v>93</v>
      </c>
      <c r="I17" s="21" t="s">
        <v>92</v>
      </c>
      <c r="J17" s="21" t="s">
        <v>94</v>
      </c>
      <c r="K17" s="238" t="s">
        <v>95</v>
      </c>
      <c r="L17" s="238"/>
      <c r="M17" s="238"/>
      <c r="N17" s="238"/>
      <c r="O17" s="16"/>
      <c r="P17" s="16"/>
    </row>
    <row r="18" spans="1:16" ht="20.25" customHeight="1">
      <c r="A18" s="199"/>
      <c r="B18" s="200"/>
      <c r="C18" s="200"/>
      <c r="D18" s="200"/>
      <c r="F18" s="205"/>
      <c r="G18" s="27" t="s">
        <v>127</v>
      </c>
      <c r="H18" s="28"/>
      <c r="I18" s="27"/>
      <c r="J18" s="25"/>
      <c r="K18" s="239">
        <v>4</v>
      </c>
      <c r="L18" s="239"/>
      <c r="M18" s="239"/>
      <c r="N18" s="239"/>
      <c r="O18" s="16"/>
      <c r="P18" s="16"/>
    </row>
    <row r="19" spans="1:16" ht="9.75" customHeight="1">
      <c r="A19" s="199"/>
      <c r="B19" s="200"/>
      <c r="C19" s="200"/>
      <c r="D19" s="200"/>
      <c r="F19" s="205"/>
      <c r="G19" s="25" t="s">
        <v>97</v>
      </c>
      <c r="H19" s="25">
        <v>12.64</v>
      </c>
      <c r="I19" s="25"/>
      <c r="J19" s="25"/>
      <c r="K19" s="237">
        <v>2</v>
      </c>
      <c r="L19" s="237"/>
      <c r="M19" s="237"/>
      <c r="N19" s="237"/>
      <c r="O19" s="16"/>
      <c r="P19" s="16"/>
    </row>
    <row r="20" spans="1:16" ht="25.5" customHeight="1">
      <c r="A20" s="199"/>
      <c r="B20" s="200"/>
      <c r="C20" s="200"/>
      <c r="D20" s="200"/>
      <c r="F20" s="205"/>
      <c r="G20" s="27" t="s">
        <v>99</v>
      </c>
      <c r="H20" s="28"/>
      <c r="I20" s="28"/>
      <c r="J20" s="25"/>
      <c r="K20" s="239">
        <v>2</v>
      </c>
      <c r="L20" s="239"/>
      <c r="M20" s="239"/>
      <c r="N20" s="239"/>
      <c r="O20" s="16"/>
      <c r="P20" s="16"/>
    </row>
    <row r="21" spans="1:16" ht="15" customHeight="1">
      <c r="A21" s="199"/>
      <c r="B21" s="200"/>
      <c r="C21" s="200"/>
      <c r="D21" s="200"/>
      <c r="F21" s="205"/>
      <c r="G21" s="25" t="s">
        <v>100</v>
      </c>
      <c r="H21" s="25"/>
      <c r="I21" s="25"/>
      <c r="J21" s="25"/>
      <c r="K21" s="237">
        <v>4</v>
      </c>
      <c r="L21" s="237"/>
      <c r="M21" s="237"/>
      <c r="N21" s="237"/>
      <c r="O21" s="16"/>
      <c r="P21" s="16"/>
    </row>
    <row r="22" spans="1:16" ht="9.75" customHeight="1">
      <c r="A22" s="199"/>
      <c r="B22" s="200"/>
      <c r="C22" s="200"/>
      <c r="D22" s="200"/>
      <c r="F22" s="205"/>
      <c r="G22" s="256"/>
      <c r="H22" s="256"/>
      <c r="I22" s="256"/>
      <c r="J22" s="256"/>
      <c r="K22" s="256"/>
      <c r="L22" s="256"/>
      <c r="M22" s="256"/>
      <c r="N22" s="256"/>
      <c r="O22" s="16"/>
      <c r="P22" s="16"/>
    </row>
    <row r="23" spans="1:16" ht="9.75" customHeight="1" thickBot="1">
      <c r="A23" s="199"/>
      <c r="B23" s="200"/>
      <c r="C23" s="200"/>
      <c r="D23" s="200"/>
      <c r="F23" s="205"/>
      <c r="G23" s="205"/>
      <c r="H23" s="205"/>
      <c r="I23" s="205"/>
      <c r="J23" s="205"/>
      <c r="K23" s="205"/>
      <c r="L23" s="205"/>
      <c r="M23" s="205"/>
      <c r="N23" s="205"/>
      <c r="O23" s="16"/>
      <c r="P23" s="16"/>
    </row>
    <row r="24" spans="1:16" ht="9.75" customHeight="1" thickBot="1">
      <c r="A24" s="199"/>
      <c r="B24" s="200"/>
      <c r="C24" s="200"/>
      <c r="D24" s="200"/>
      <c r="F24" s="205"/>
      <c r="G24" s="253" t="s">
        <v>147</v>
      </c>
      <c r="H24" s="254"/>
      <c r="I24" s="254"/>
      <c r="J24" s="254"/>
      <c r="K24" s="254"/>
      <c r="L24" s="254"/>
      <c r="M24" s="254"/>
      <c r="N24" s="255"/>
    </row>
    <row r="25" spans="1:16" ht="9.75" customHeight="1">
      <c r="A25" s="199"/>
      <c r="B25" s="200"/>
      <c r="C25" s="200"/>
      <c r="D25" s="200"/>
      <c r="F25" s="205"/>
      <c r="G25" s="24"/>
      <c r="H25" s="21" t="s">
        <v>92</v>
      </c>
      <c r="I25" s="21" t="s">
        <v>93</v>
      </c>
      <c r="J25" s="21" t="s">
        <v>94</v>
      </c>
      <c r="K25" s="238" t="s">
        <v>95</v>
      </c>
      <c r="L25" s="238"/>
      <c r="M25" s="238"/>
      <c r="N25" s="238"/>
    </row>
    <row r="26" spans="1:16" ht="9.75" customHeight="1">
      <c r="A26" s="199"/>
      <c r="B26" s="200"/>
      <c r="C26" s="200"/>
      <c r="D26" s="200"/>
      <c r="F26" s="205"/>
      <c r="G26" s="25" t="s">
        <v>91</v>
      </c>
      <c r="H26" s="25">
        <v>11.6</v>
      </c>
      <c r="I26" s="25">
        <v>20.399999999999999</v>
      </c>
      <c r="J26" s="25">
        <v>0.2</v>
      </c>
      <c r="K26" s="237">
        <v>1</v>
      </c>
      <c r="L26" s="237"/>
      <c r="M26" s="237"/>
      <c r="N26" s="237"/>
    </row>
    <row r="27" spans="1:16" ht="9.75" customHeight="1">
      <c r="A27" s="199"/>
      <c r="B27" s="200"/>
      <c r="C27" s="200"/>
      <c r="D27" s="200"/>
      <c r="F27" s="205"/>
      <c r="G27" s="25" t="s">
        <v>96</v>
      </c>
      <c r="H27" s="25">
        <v>0.4</v>
      </c>
      <c r="I27" s="25">
        <v>20.399999999999999</v>
      </c>
      <c r="J27" s="25">
        <v>1.08</v>
      </c>
      <c r="K27" s="237">
        <v>4</v>
      </c>
      <c r="L27" s="237"/>
      <c r="M27" s="237"/>
      <c r="N27" s="237"/>
    </row>
    <row r="28" spans="1:16" ht="9.75" customHeight="1">
      <c r="A28" s="199"/>
      <c r="B28" s="200"/>
      <c r="C28" s="200"/>
      <c r="D28" s="200"/>
      <c r="F28" s="205"/>
      <c r="G28" s="25" t="s">
        <v>98</v>
      </c>
      <c r="H28" s="25">
        <v>0.3</v>
      </c>
      <c r="I28" s="25">
        <v>9.5</v>
      </c>
      <c r="J28" s="25">
        <v>1.08</v>
      </c>
      <c r="K28" s="237">
        <v>3</v>
      </c>
      <c r="L28" s="237"/>
      <c r="M28" s="237"/>
      <c r="N28" s="237"/>
    </row>
    <row r="29" spans="1:16" ht="9" customHeight="1">
      <c r="A29" s="199"/>
      <c r="B29" s="200"/>
      <c r="C29" s="200"/>
      <c r="D29" s="200"/>
      <c r="F29" s="205"/>
      <c r="G29" s="25" t="s">
        <v>86</v>
      </c>
      <c r="H29" s="25"/>
      <c r="I29" s="25"/>
      <c r="J29" s="25"/>
      <c r="K29" s="237">
        <v>2</v>
      </c>
      <c r="L29" s="237"/>
      <c r="M29" s="237"/>
      <c r="N29" s="237"/>
    </row>
    <row r="30" spans="1:16" ht="9" customHeight="1">
      <c r="A30" s="199"/>
      <c r="B30" s="200"/>
      <c r="C30" s="200"/>
      <c r="D30" s="200"/>
      <c r="F30" s="205"/>
    </row>
    <row r="31" spans="1:16" ht="9" customHeight="1">
      <c r="A31" s="199"/>
      <c r="B31" s="200"/>
      <c r="C31" s="200"/>
      <c r="D31" s="200"/>
      <c r="F31" s="205"/>
    </row>
    <row r="32" spans="1:16" ht="10.5" customHeight="1">
      <c r="A32" s="213"/>
      <c r="B32" s="214"/>
      <c r="C32" s="214"/>
      <c r="D32" s="214"/>
      <c r="F32" s="205"/>
    </row>
    <row r="33" spans="1:5" ht="12" customHeight="1">
      <c r="A33" s="209"/>
      <c r="B33" s="210"/>
      <c r="C33" s="210"/>
      <c r="D33" s="210"/>
    </row>
    <row r="34" spans="1:5" ht="17.25" customHeight="1">
      <c r="A34" s="196"/>
      <c r="B34" s="196"/>
      <c r="C34" s="196"/>
      <c r="D34" s="196"/>
      <c r="E34" s="196"/>
    </row>
    <row r="35" spans="1:5" ht="30" customHeight="1">
      <c r="A35" s="211"/>
      <c r="B35" s="211"/>
      <c r="C35" s="211"/>
      <c r="D35" s="211"/>
      <c r="E35" s="211"/>
    </row>
  </sheetData>
  <mergeCells count="34">
    <mergeCell ref="A35:E35"/>
    <mergeCell ref="A4:D32"/>
    <mergeCell ref="A1:D1"/>
    <mergeCell ref="A33:D33"/>
    <mergeCell ref="A34:E34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  <mergeCell ref="L13:N13"/>
    <mergeCell ref="K21:N21"/>
    <mergeCell ref="K29:N29"/>
    <mergeCell ref="G2:N2"/>
    <mergeCell ref="G3:N3"/>
    <mergeCell ref="K27:N27"/>
    <mergeCell ref="K28:N28"/>
    <mergeCell ref="K25:N25"/>
    <mergeCell ref="K17:N17"/>
    <mergeCell ref="K20:N20"/>
    <mergeCell ref="G5:N5"/>
    <mergeCell ref="G6:N6"/>
    <mergeCell ref="G10:N10"/>
    <mergeCell ref="L14:N14"/>
    <mergeCell ref="K26:N26"/>
    <mergeCell ref="K15:N15"/>
  </mergeCells>
  <pageMargins left="0.7" right="0.7" top="0.75" bottom="0.75" header="0.3" footer="0.3"/>
  <pageSetup paperSize="9" scale="77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Q16"/>
  <sheetViews>
    <sheetView view="pageBreakPreview" topLeftCell="C1" zoomScale="148" zoomScaleNormal="160" zoomScaleSheetLayoutView="148" workbookViewId="0">
      <selection activeCell="M14" sqref="M14:Q15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" customWidth="1"/>
    <col min="12" max="12" width="21.33203125" hidden="1" customWidth="1"/>
    <col min="17" max="17" width="15.33203125" customWidth="1"/>
  </cols>
  <sheetData>
    <row r="1" spans="1:17" ht="66.75" customHeight="1" thickBot="1">
      <c r="C1" s="259" t="s">
        <v>167</v>
      </c>
      <c r="D1" s="236"/>
      <c r="E1" s="236"/>
      <c r="F1" s="236"/>
      <c r="G1" s="236"/>
      <c r="H1" s="236"/>
      <c r="I1" s="236"/>
      <c r="J1" s="236"/>
      <c r="K1" s="236"/>
      <c r="L1" s="236"/>
    </row>
    <row r="2" spans="1:17" ht="15" customHeight="1" thickBot="1">
      <c r="B2" s="205"/>
      <c r="C2" s="264" t="s">
        <v>157</v>
      </c>
      <c r="D2" s="265"/>
      <c r="E2" s="265"/>
      <c r="F2" s="265"/>
      <c r="G2" s="265"/>
      <c r="H2" s="265"/>
      <c r="I2" s="265"/>
      <c r="J2" s="265"/>
      <c r="K2" s="265"/>
      <c r="L2" s="266"/>
      <c r="M2" s="22"/>
      <c r="N2" s="23"/>
      <c r="O2" s="23"/>
    </row>
    <row r="3" spans="1:17" ht="15" customHeight="1" thickBot="1">
      <c r="B3" s="205"/>
      <c r="C3" s="274"/>
      <c r="D3" s="274"/>
      <c r="E3" s="274"/>
      <c r="F3" s="274"/>
      <c r="G3" s="274"/>
      <c r="H3" s="274"/>
      <c r="I3" s="274"/>
      <c r="J3" s="274"/>
      <c r="K3" s="274"/>
      <c r="L3" s="54"/>
      <c r="M3" s="22"/>
      <c r="N3" s="23"/>
      <c r="O3" s="23"/>
    </row>
    <row r="4" spans="1:17" ht="11.25" customHeight="1">
      <c r="B4" s="205"/>
      <c r="C4" s="242"/>
      <c r="D4" s="242"/>
      <c r="E4" s="242"/>
      <c r="F4" s="242"/>
      <c r="G4" s="242"/>
      <c r="H4" s="242"/>
      <c r="I4" s="242"/>
      <c r="J4" s="242"/>
      <c r="K4" s="242"/>
      <c r="L4" s="55"/>
      <c r="M4" s="22"/>
      <c r="N4" s="23"/>
      <c r="O4" s="23"/>
    </row>
    <row r="5" spans="1:17" ht="19.5" customHeight="1">
      <c r="B5" s="205"/>
      <c r="C5" s="36" t="s">
        <v>112</v>
      </c>
      <c r="D5" s="267" t="s">
        <v>158</v>
      </c>
      <c r="E5" s="268"/>
      <c r="F5" s="268"/>
      <c r="G5" s="268"/>
      <c r="H5" s="269"/>
      <c r="I5" s="261"/>
      <c r="J5" s="262"/>
      <c r="K5" s="262"/>
      <c r="L5" s="263"/>
      <c r="M5" s="278" t="s">
        <v>187</v>
      </c>
      <c r="N5" s="279"/>
      <c r="O5" s="279"/>
      <c r="P5" s="279"/>
      <c r="Q5" s="280"/>
    </row>
    <row r="6" spans="1:17" ht="10.5" customHeight="1">
      <c r="B6" s="205"/>
      <c r="C6" s="26"/>
      <c r="D6" s="25" t="s">
        <v>107</v>
      </c>
      <c r="E6" s="57" t="s">
        <v>133</v>
      </c>
      <c r="F6" s="58" t="s">
        <v>92</v>
      </c>
      <c r="G6" s="59" t="s">
        <v>134</v>
      </c>
      <c r="H6" s="25" t="s">
        <v>114</v>
      </c>
      <c r="I6" s="237" t="s">
        <v>95</v>
      </c>
      <c r="J6" s="237"/>
      <c r="K6" s="237"/>
      <c r="L6" s="237"/>
      <c r="M6" s="281" t="s">
        <v>188</v>
      </c>
      <c r="N6" s="282"/>
      <c r="O6" s="282"/>
      <c r="P6" s="282"/>
      <c r="Q6" s="283"/>
    </row>
    <row r="7" spans="1:17" ht="31.5" customHeight="1">
      <c r="B7" s="205"/>
      <c r="C7" s="25" t="s">
        <v>159</v>
      </c>
      <c r="D7" s="25" t="s">
        <v>151</v>
      </c>
      <c r="E7" s="69">
        <f>10.26+10.26</f>
        <v>20.52</v>
      </c>
      <c r="F7" s="64">
        <v>0.27</v>
      </c>
      <c r="G7" s="69">
        <f>E7*F7</f>
        <v>5.5404</v>
      </c>
      <c r="H7" s="25" t="s">
        <v>160</v>
      </c>
      <c r="I7" s="239">
        <v>2</v>
      </c>
      <c r="J7" s="239"/>
      <c r="K7" s="239"/>
      <c r="L7" s="239"/>
      <c r="M7" s="284"/>
      <c r="N7" s="285"/>
      <c r="O7" s="285"/>
      <c r="P7" s="285"/>
      <c r="Q7" s="286"/>
    </row>
    <row r="8" spans="1:17" ht="11.25" customHeight="1"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</row>
    <row r="9" spans="1:17" ht="9" customHeight="1">
      <c r="B9" s="205"/>
      <c r="C9" s="37" t="s">
        <v>112</v>
      </c>
      <c r="D9" s="270" t="s">
        <v>131</v>
      </c>
      <c r="E9" s="270"/>
      <c r="F9" s="270"/>
      <c r="G9" s="270"/>
      <c r="H9" s="270"/>
      <c r="I9" s="260"/>
      <c r="J9" s="260"/>
      <c r="K9" s="260"/>
      <c r="L9" s="260"/>
      <c r="M9" s="278"/>
      <c r="N9" s="279"/>
      <c r="O9" s="279"/>
      <c r="P9" s="279"/>
      <c r="Q9" s="280"/>
    </row>
    <row r="10" spans="1:17" ht="9" customHeight="1">
      <c r="B10" s="205"/>
      <c r="C10" s="25"/>
      <c r="D10" s="25" t="s">
        <v>107</v>
      </c>
      <c r="E10" s="57" t="s">
        <v>106</v>
      </c>
      <c r="F10" s="58"/>
      <c r="G10" s="59" t="s">
        <v>92</v>
      </c>
      <c r="H10" s="25" t="s">
        <v>134</v>
      </c>
      <c r="I10" s="237" t="s">
        <v>95</v>
      </c>
      <c r="J10" s="237"/>
      <c r="K10" s="237"/>
      <c r="L10" s="237"/>
      <c r="M10" s="281" t="s">
        <v>189</v>
      </c>
      <c r="N10" s="282"/>
      <c r="O10" s="282"/>
      <c r="P10" s="282"/>
      <c r="Q10" s="283"/>
    </row>
    <row r="11" spans="1:17" ht="24.75" customHeight="1">
      <c r="B11" s="205"/>
      <c r="C11" s="28" t="s">
        <v>102</v>
      </c>
      <c r="D11" s="28" t="s">
        <v>143</v>
      </c>
      <c r="E11" s="239">
        <v>2</v>
      </c>
      <c r="F11" s="239"/>
      <c r="G11" s="28">
        <v>1.6</v>
      </c>
      <c r="H11" s="60">
        <f>E11*G11</f>
        <v>3.2</v>
      </c>
      <c r="I11" s="271">
        <v>1</v>
      </c>
      <c r="J11" s="272"/>
      <c r="K11" s="272"/>
      <c r="L11" s="273"/>
      <c r="M11" s="284"/>
      <c r="N11" s="285"/>
      <c r="O11" s="285"/>
      <c r="P11" s="285"/>
      <c r="Q11" s="286"/>
    </row>
    <row r="12" spans="1:17" ht="10.5" customHeight="1">
      <c r="B12" s="16"/>
      <c r="C12" s="258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87"/>
    </row>
    <row r="13" spans="1:17" ht="10.5" customHeight="1">
      <c r="B13" s="16"/>
      <c r="C13" s="68" t="s">
        <v>112</v>
      </c>
      <c r="D13" s="288" t="s">
        <v>121</v>
      </c>
      <c r="E13" s="288"/>
      <c r="F13" s="288"/>
      <c r="G13" s="288"/>
      <c r="H13" s="288"/>
      <c r="I13" s="289"/>
      <c r="J13" s="289"/>
      <c r="K13" s="289"/>
      <c r="L13" s="289"/>
      <c r="M13" s="278"/>
      <c r="N13" s="279"/>
      <c r="O13" s="279"/>
      <c r="P13" s="279"/>
      <c r="Q13" s="280"/>
    </row>
    <row r="14" spans="1:17" ht="12" customHeight="1">
      <c r="C14" s="25" t="s">
        <v>132</v>
      </c>
      <c r="D14" s="25" t="s">
        <v>107</v>
      </c>
      <c r="E14" s="258" t="s">
        <v>120</v>
      </c>
      <c r="F14" s="245"/>
      <c r="G14" s="287"/>
      <c r="H14" s="25" t="s">
        <v>114</v>
      </c>
      <c r="I14" s="237" t="s">
        <v>95</v>
      </c>
      <c r="J14" s="237"/>
      <c r="K14" s="237"/>
      <c r="L14" s="237"/>
      <c r="M14" s="275" t="s">
        <v>190</v>
      </c>
      <c r="N14" s="276"/>
      <c r="O14" s="276"/>
      <c r="P14" s="276"/>
      <c r="Q14" s="276"/>
    </row>
    <row r="15" spans="1:17" ht="17.25" customHeight="1">
      <c r="A15" s="19"/>
      <c r="C15" s="25"/>
      <c r="D15" s="28" t="s">
        <v>143</v>
      </c>
      <c r="E15" s="271">
        <v>5</v>
      </c>
      <c r="F15" s="272"/>
      <c r="G15" s="273"/>
      <c r="H15" s="28" t="s">
        <v>161</v>
      </c>
      <c r="I15" s="271">
        <v>5</v>
      </c>
      <c r="J15" s="272"/>
      <c r="K15" s="272"/>
      <c r="L15" s="273"/>
      <c r="M15" s="277"/>
      <c r="N15" s="168"/>
      <c r="O15" s="168"/>
      <c r="P15" s="168"/>
      <c r="Q15" s="168"/>
    </row>
    <row r="16" spans="1:17" ht="30" customHeight="1">
      <c r="A16" s="20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</row>
  </sheetData>
  <mergeCells count="29">
    <mergeCell ref="M14:Q15"/>
    <mergeCell ref="M13:Q13"/>
    <mergeCell ref="C16:Q16"/>
    <mergeCell ref="M5:Q5"/>
    <mergeCell ref="M6:Q7"/>
    <mergeCell ref="C8:Q8"/>
    <mergeCell ref="C12:Q12"/>
    <mergeCell ref="M9:Q9"/>
    <mergeCell ref="M10:Q11"/>
    <mergeCell ref="D13:H13"/>
    <mergeCell ref="I13:L13"/>
    <mergeCell ref="I14:L14"/>
    <mergeCell ref="I15:L15"/>
    <mergeCell ref="E14:G14"/>
    <mergeCell ref="E15:G15"/>
    <mergeCell ref="C1:L1"/>
    <mergeCell ref="I9:L9"/>
    <mergeCell ref="I5:L5"/>
    <mergeCell ref="C4:K4"/>
    <mergeCell ref="B2:B11"/>
    <mergeCell ref="C2:L2"/>
    <mergeCell ref="D5:H5"/>
    <mergeCell ref="I6:L6"/>
    <mergeCell ref="D9:H9"/>
    <mergeCell ref="I7:L7"/>
    <mergeCell ref="I10:L10"/>
    <mergeCell ref="I11:L11"/>
    <mergeCell ref="C3:K3"/>
    <mergeCell ref="E11:F11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E18DB2-50C4-4C0B-B6E8-0DCC93C248B0}"/>
</file>

<file path=customXml/itemProps2.xml><?xml version="1.0" encoding="utf-8"?>
<ds:datastoreItem xmlns:ds="http://schemas.openxmlformats.org/officeDocument/2006/customXml" ds:itemID="{482C0CB8-1321-4625-B031-AF8FA3A224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2023-12-12T17:31:30Z</dcterms:modified>
</cp:coreProperties>
</file>