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5 Puente PR 68+055- aliviadero1\"/>
    </mc:Choice>
  </mc:AlternateContent>
  <xr:revisionPtr revIDLastSave="0" documentId="13_ncr:1_{6CFA2F2D-58F9-4451-A421-E2403823043E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  <sheet name="Hoja2" sheetId="47" r:id="rId9"/>
  </sheets>
  <definedNames>
    <definedName name="_xlnm.Print_Area" localSheetId="1">'ANEXO B - ESQUEMA 1'!$A$1:$E$35</definedName>
    <definedName name="_xlnm.Print_Area" localSheetId="5">'ANEXO B - ESQUEMA 5'!$A$1:$E$9</definedName>
    <definedName name="_xlnm.Print_Area" localSheetId="6">'ANEXO B - ESQUEMA 6'!$A$1:$N$35</definedName>
    <definedName name="_xlnm.Print_Area" localSheetId="7">'DAÑOS CNT'!$A$1:$P$14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5" l="1"/>
  <c r="E11" i="45" l="1"/>
  <c r="I24" i="32"/>
  <c r="J19" i="32"/>
</calcChain>
</file>

<file path=xl/sharedStrings.xml><?xml version="1.0" encoding="utf-8"?>
<sst xmlns="http://schemas.openxmlformats.org/spreadsheetml/2006/main" count="249" uniqueCount="181">
  <si>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</si>
  <si>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</si>
  <si>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</si>
  <si>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</si>
  <si>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</si>
  <si>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</si>
  <si>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</si>
  <si>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</si>
  <si>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</si>
  <si>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</si>
  <si>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</si>
  <si>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</si>
  <si>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</si>
  <si>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</si>
  <si>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</si>
  <si>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</si>
  <si>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</si>
  <si>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</si>
  <si>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</si>
  <si>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</si>
  <si>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</si>
  <si>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</si>
  <si>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</si>
  <si>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</si>
  <si>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</si>
  <si>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</si>
  <si>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</si>
  <si>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</si>
  <si>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</si>
  <si>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</si>
  <si>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</si>
  <si>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</si>
  <si>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</si>
  <si>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</si>
  <si>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</si>
  <si>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</si>
  <si>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</si>
  <si>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</si>
  <si>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</si>
  <si>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</si>
  <si>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</si>
  <si>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</si>
  <si>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</si>
  <si>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</si>
  <si>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</si>
  <si>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</si>
  <si>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</si>
  <si>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</si>
  <si>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</si>
  <si>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</si>
  <si>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</si>
  <si>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</si>
  <si>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</si>
  <si>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</si>
  <si>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</si>
  <si>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</si>
  <si>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</si>
  <si>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</si>
  <si>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</si>
  <si>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</si>
  <si>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</si>
  <si>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</si>
  <si>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</si>
  <si>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</si>
  <si>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</si>
  <si>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</si>
  <si>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</si>
  <si>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</si>
  <si>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</si>
  <si>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</si>
  <si>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</si>
  <si>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</si>
  <si>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</si>
  <si>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</si>
  <si>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</si>
  <si>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</si>
  <si>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</si>
  <si>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</si>
  <si>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</si>
  <si>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</si>
  <si>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</si>
  <si>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</si>
  <si>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</si>
  <si>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</si>
  <si>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</si>
  <si>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</si>
  <si>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</si>
  <si>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</si>
  <si>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</si>
  <si>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</si>
  <si>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</si>
  <si>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</si>
  <si>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</si>
  <si>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</si>
  <si>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</si>
  <si>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</si>
  <si>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</si>
  <si>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</si>
  <si>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</si>
  <si>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</si>
  <si>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</si>
  <si>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</si>
  <si>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</si>
  <si>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</si>
  <si>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</si>
  <si>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</si>
  <si>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</si>
  <si>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</si>
  <si>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</si>
  <si>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</si>
  <si>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</si>
  <si>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</si>
  <si>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</si>
  <si>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t>Solo presenta la señalizacion horizontal en su carpeta asfaltica en buen estado, falta señalizacion vertical del nombre del puente</t>
  </si>
  <si>
    <t xml:space="preserve">CD-CI </t>
  </si>
  <si>
    <t>CANTIDAD</t>
  </si>
  <si>
    <t>TAPONAMIENTO DE DRENAJES</t>
  </si>
  <si>
    <t>No presenta daños en los estribos</t>
  </si>
  <si>
    <t>solera</t>
  </si>
  <si>
    <t>presenta muros de acompañamiento</t>
  </si>
  <si>
    <t>MUROS DE ACOMPAÑAMIENTO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</si>
  <si>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</si>
  <si>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PLACA</t>
  </si>
  <si>
    <t>01</t>
  </si>
  <si>
    <r>
      <t xml:space="preserve">PVC - </t>
    </r>
    <r>
      <rPr>
        <sz val="8"/>
        <color rgb="FF000000"/>
        <rFont val="Calibri"/>
        <family val="2"/>
      </rPr>
      <t>Φ 3"</t>
    </r>
  </si>
  <si>
    <t>se encuentran en buen estado</t>
  </si>
  <si>
    <t>Esta Estructura se encuentra ubicada en la via de la RUTA NACIONAL 9005, fue construido en la calzada unica, esta obra se encuentra localizada en el PR 68+053</t>
  </si>
  <si>
    <t>PUENTE ALIVIADERO 1 - 03-9005-005 - CU</t>
  </si>
  <si>
    <t>68+053</t>
  </si>
  <si>
    <t xml:space="preserve"> PUENTE PR68+053 ALIVADERO 1- 03-9005-005</t>
  </si>
  <si>
    <t>NOMBRE DE LA VÍA: RUTA NACIONAL 9005 - TRANSVERSAL DEL CARIBE-CRUZ DEL VISO-CARTAGENA                                CÓDIGO DE LA VÍA: ___9005_____ VÍA CONCESIONADA</t>
  </si>
  <si>
    <t>0°</t>
  </si>
  <si>
    <t>3(TRES)</t>
  </si>
  <si>
    <t>ALIVIADERO 1 - CANAL DEL DIQUE</t>
  </si>
  <si>
    <t xml:space="preserve">La superficie en asfalto se encuentra en buenas condiciones </t>
  </si>
  <si>
    <t>CI-CD</t>
  </si>
  <si>
    <t>DE</t>
  </si>
  <si>
    <t>PRESENTA DELAMINACION EN LA PINTURA DE POSTES Y BARANDAS</t>
  </si>
  <si>
    <r>
      <t>TAPONAMIENTO DE DRENAJES 12</t>
    </r>
    <r>
      <rPr>
        <b/>
        <sz val="10"/>
        <rFont val="Calibri"/>
        <family val="2"/>
      </rPr>
      <t>Φ3</t>
    </r>
    <r>
      <rPr>
        <b/>
        <sz val="10"/>
        <rFont val="Arial"/>
        <family val="2"/>
      </rPr>
      <t>" A AMBOS LADOS</t>
    </r>
  </si>
  <si>
    <t>Las barandas y postes presentan delaminacion en su pintura</t>
  </si>
  <si>
    <r>
      <t xml:space="preserve">Presenta 11 salidas de drenajes de </t>
    </r>
    <r>
      <rPr>
        <sz val="8"/>
        <color rgb="FF000000"/>
        <rFont val="Calibri"/>
        <family val="2"/>
      </rPr>
      <t>Φ3</t>
    </r>
    <r>
      <rPr>
        <sz val="8"/>
        <color rgb="FF000000"/>
        <rFont val="Times New Roman"/>
        <family val="1"/>
      </rPr>
      <t>" en ambos costados y se encuentran tapados por material particulado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</si>
  <si>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</si>
  <si>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DIMENSIONAMIENTO DE LOS ELEMENTOS DEL PUENTE  ALIVIADERO 1 -03-9005-005 - CU</t>
  </si>
  <si>
    <t>CD- CI</t>
  </si>
  <si>
    <r>
      <t xml:space="preserve">11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BI-BD</t>
    </r>
  </si>
  <si>
    <t>PINTURDA- ( DE-Delaminacion )</t>
  </si>
  <si>
    <t>ALTO</t>
  </si>
  <si>
    <t>TUBERIA METALICA</t>
  </si>
  <si>
    <t xml:space="preserve"> CI-CD</t>
  </si>
  <si>
    <t>DAÑOS EN LOS ELEMENTOS DELVIADUCTO 1 -03-9005-005 - CU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</si>
  <si>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</si>
  <si>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 xml:space="preserve">DIMENSIONAMIENTO DE LOS ELEMENTOS DE LA SUBESTRUCTURA DEL PUENTE  ALIVIADERO 1 -03-9005-005 - CU </t>
  </si>
  <si>
    <t>DIMENSIONAMIENTO DE LOS ELEMENTOS DE LA SUPERESTRUCTURA DEL PUENTE   ALIVIADERO 1 -03-9005-005 - CU</t>
  </si>
  <si>
    <t>En general a juzgar por los daños presentados podemos concluir que no se necesita hacer intervencion especial al puente.</t>
  </si>
  <si>
    <t xml:space="preserve">No presenta problema en su area hidraulica de servicio 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</si>
  <si>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</si>
  <si>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</si>
  <si>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</si>
  <si>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08-06-2023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</si>
  <si>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 6                                    DE: 7</t>
    </r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</si>
  <si>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</si>
  <si>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</si>
  <si>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</si>
  <si>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</si>
  <si>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</si>
  <si>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</si>
  <si>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228-229</t>
  </si>
  <si>
    <t>230-231</t>
  </si>
  <si>
    <t>OBSERVACIONES</t>
  </si>
  <si>
    <t>Linpieza y retiro del material particulado y vejetal de los bordes de la superficie del puente y destapar denajes</t>
  </si>
  <si>
    <t xml:space="preserve">Limpieza, grateado de superficie con corrosion y aplicación de contra oxido y aplicación de pintura esmalte poliuretano amarillo 2 capas, ver diseño en registro fotografico  </t>
  </si>
  <si>
    <t>ANDENES / BORDILLOS
Dimensiones:AND= .78X.15,  .30</t>
  </si>
  <si>
    <t>BARANDAS
Material (4):03</t>
  </si>
  <si>
    <t>APOYOS
Tipo (03):03</t>
  </si>
  <si>
    <t>SUPERFICIE DEL PUEN+C13:G34TE Y ACCESOS
Tipo (2):01</t>
  </si>
  <si>
    <t>JUNTAS DE EXPANSIÓN
Tipo (3):02</t>
  </si>
  <si>
    <t>PILAS
Tipo (6):    02                         Sección (7):02</t>
  </si>
  <si>
    <t>ALETAS
Material (5):03</t>
  </si>
  <si>
    <t>ESTRIBOS
Material (5):03</t>
  </si>
  <si>
    <t>LOSA
Tipo ( 8):04</t>
  </si>
  <si>
    <t>VIGAS
Tipo (9 ): 03                            Sección (10):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</si>
</sst>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10"/>
      <name val="Calibri"/>
      <family val="2"/>
    </font>
    <font>
      <b/>
      <sz val="6.5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2" fillId="0" borderId="11" xfId="0" applyFont="1" applyBorder="1" applyAlignment="1">
      <alignment horizontal="left" vertical="top" wrapText="1" indent="3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center" vertical="top"/>
    </xf>
    <xf numFmtId="0" fontId="24" fillId="4" borderId="30" xfId="0" applyFont="1" applyFill="1" applyBorder="1" applyAlignment="1">
      <alignment horizontal="center" vertical="top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4" xfId="0" applyFont="1" applyBorder="1" applyAlignment="1">
      <alignment horizontal="center" wrapText="1"/>
    </xf>
    <xf numFmtId="0" fontId="22" fillId="0" borderId="54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22" fillId="0" borderId="0" xfId="0" applyFont="1" applyAlignment="1">
      <alignment vertical="top" wrapText="1"/>
    </xf>
    <xf numFmtId="0" fontId="0" fillId="0" borderId="55" xfId="0" applyBorder="1" applyAlignment="1">
      <alignment horizontal="left" vertical="top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12" fillId="0" borderId="12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3" xfId="0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9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29" fillId="0" borderId="38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18" fillId="0" borderId="3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2" fillId="0" borderId="36" xfId="0" applyFont="1" applyBorder="1" applyAlignment="1">
      <alignment horizontal="center" vertical="top" wrapText="1"/>
    </xf>
    <xf numFmtId="0" fontId="24" fillId="3" borderId="51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24" fillId="3" borderId="52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top" wrapText="1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0" borderId="33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19" fillId="0" borderId="5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08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496662</xdr:colOff>
      <xdr:row>10</xdr:row>
      <xdr:rowOff>34019</xdr:rowOff>
    </xdr:from>
    <xdr:to>
      <xdr:col>4</xdr:col>
      <xdr:colOff>4749017</xdr:colOff>
      <xdr:row>25</xdr:row>
      <xdr:rowOff>823233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9AF3E4-AF93-6DFF-8112-87BF66A76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6019" y="1918608"/>
          <a:ext cx="4912302" cy="2626178"/>
        </a:xfrm>
        <a:prstGeom prst="rect">
          <a:avLst/>
        </a:prstGeom>
      </xdr:spPr>
    </xdr:pic>
    <xdr:clientData/>
  </xdr:twoCellAnchor>
  <xdr:twoCellAnchor>
    <xdr:from>
      <xdr:col>4</xdr:col>
      <xdr:colOff>1959428</xdr:colOff>
      <xdr:row>25</xdr:row>
      <xdr:rowOff>843643</xdr:rowOff>
    </xdr:from>
    <xdr:to>
      <xdr:col>4</xdr:col>
      <xdr:colOff>2506472</xdr:colOff>
      <xdr:row>25</xdr:row>
      <xdr:rowOff>978795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D5D9813-5A25-4A47-B511-12B9747DA131}"/>
            </a:ext>
          </a:extLst>
        </xdr:cNvPr>
        <xdr:cNvSpPr/>
      </xdr:nvSpPr>
      <xdr:spPr>
        <a:xfrm>
          <a:off x="2918732" y="4810125"/>
          <a:ext cx="547044" cy="13515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51486</xdr:colOff>
      <xdr:row>4</xdr:row>
      <xdr:rowOff>25742</xdr:rowOff>
    </xdr:from>
    <xdr:to>
      <xdr:col>4</xdr:col>
      <xdr:colOff>3891486</xdr:colOff>
      <xdr:row>20</xdr:row>
      <xdr:rowOff>418327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50579EE-2D97-EE2A-E0B7-B19979A3B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7550" y="862397"/>
          <a:ext cx="3840000" cy="2394122"/>
        </a:xfrm>
        <a:prstGeom prst="rect">
          <a:avLst/>
        </a:prstGeom>
      </xdr:spPr>
    </xdr:pic>
    <xdr:clientData/>
  </xdr:twoCellAnchor>
  <xdr:twoCellAnchor>
    <xdr:from>
      <xdr:col>4</xdr:col>
      <xdr:colOff>1634696</xdr:colOff>
      <xdr:row>20</xdr:row>
      <xdr:rowOff>431200</xdr:rowOff>
    </xdr:from>
    <xdr:to>
      <xdr:col>4</xdr:col>
      <xdr:colOff>2181740</xdr:colOff>
      <xdr:row>20</xdr:row>
      <xdr:rowOff>566352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FB8D7989-4546-476E-80F1-87D2D8FA4FF3}"/>
            </a:ext>
          </a:extLst>
        </xdr:cNvPr>
        <xdr:cNvSpPr/>
      </xdr:nvSpPr>
      <xdr:spPr>
        <a:xfrm>
          <a:off x="2580760" y="3616926"/>
          <a:ext cx="547044" cy="13515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70795</xdr:colOff>
      <xdr:row>3</xdr:row>
      <xdr:rowOff>83666</xdr:rowOff>
    </xdr:from>
    <xdr:to>
      <xdr:col>4</xdr:col>
      <xdr:colOff>3910795</xdr:colOff>
      <xdr:row>21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108664F-4789-408B-1063-CD2B9BFF2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859" y="798041"/>
          <a:ext cx="3840000" cy="2162432"/>
        </a:xfrm>
        <a:prstGeom prst="rect">
          <a:avLst/>
        </a:prstGeom>
      </xdr:spPr>
    </xdr:pic>
    <xdr:clientData/>
  </xdr:twoCellAnchor>
  <xdr:twoCellAnchor>
    <xdr:from>
      <xdr:col>4</xdr:col>
      <xdr:colOff>1705490</xdr:colOff>
      <xdr:row>21</xdr:row>
      <xdr:rowOff>25743</xdr:rowOff>
    </xdr:from>
    <xdr:to>
      <xdr:col>4</xdr:col>
      <xdr:colOff>2252534</xdr:colOff>
      <xdr:row>21</xdr:row>
      <xdr:rowOff>160895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15651FB-59E9-4427-9C08-053843545CDA}"/>
            </a:ext>
          </a:extLst>
        </xdr:cNvPr>
        <xdr:cNvSpPr/>
      </xdr:nvSpPr>
      <xdr:spPr>
        <a:xfrm>
          <a:off x="2651554" y="3372365"/>
          <a:ext cx="547044" cy="13515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759425</xdr:colOff>
      <xdr:row>7</xdr:row>
      <xdr:rowOff>12872</xdr:rowOff>
    </xdr:from>
    <xdr:to>
      <xdr:col>4</xdr:col>
      <xdr:colOff>907450</xdr:colOff>
      <xdr:row>9</xdr:row>
      <xdr:rowOff>6435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705489" y="1209933"/>
          <a:ext cx="148025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1917872</xdr:colOff>
      <xdr:row>7</xdr:row>
      <xdr:rowOff>19308</xdr:rowOff>
    </xdr:from>
    <xdr:to>
      <xdr:col>4</xdr:col>
      <xdr:colOff>2072329</xdr:colOff>
      <xdr:row>8</xdr:row>
      <xdr:rowOff>128717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863936" y="1216369"/>
          <a:ext cx="15445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70126</xdr:rowOff>
    </xdr:from>
    <xdr:to>
      <xdr:col>4</xdr:col>
      <xdr:colOff>592095</xdr:colOff>
      <xdr:row>5</xdr:row>
      <xdr:rowOff>115845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171BB7EC-89AC-43B5-B835-309DBAF5B0C7}"/>
            </a:ext>
          </a:extLst>
        </xdr:cNvPr>
        <xdr:cNvSpPr/>
      </xdr:nvSpPr>
      <xdr:spPr>
        <a:xfrm flipV="1">
          <a:off x="1325777" y="1029062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2406993</xdr:colOff>
      <xdr:row>4</xdr:row>
      <xdr:rowOff>70794</xdr:rowOff>
    </xdr:from>
    <xdr:to>
      <xdr:col>4</xdr:col>
      <xdr:colOff>2406994</xdr:colOff>
      <xdr:row>5</xdr:row>
      <xdr:rowOff>106190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53057" y="907449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379713</xdr:colOff>
      <xdr:row>4</xdr:row>
      <xdr:rowOff>77229</xdr:rowOff>
    </xdr:from>
    <xdr:to>
      <xdr:col>4</xdr:col>
      <xdr:colOff>379713</xdr:colOff>
      <xdr:row>5</xdr:row>
      <xdr:rowOff>57921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7" y="913884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2406993</xdr:colOff>
      <xdr:row>4</xdr:row>
      <xdr:rowOff>102973</xdr:rowOff>
    </xdr:from>
    <xdr:to>
      <xdr:col>4</xdr:col>
      <xdr:colOff>2915423</xdr:colOff>
      <xdr:row>5</xdr:row>
      <xdr:rowOff>90100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3057" y="939628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2098074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44138" y="1216369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933195</xdr:colOff>
      <xdr:row>7</xdr:row>
      <xdr:rowOff>19307</xdr:rowOff>
    </xdr:from>
    <xdr:to>
      <xdr:col>4</xdr:col>
      <xdr:colOff>1094088</xdr:colOff>
      <xdr:row>8</xdr:row>
      <xdr:rowOff>102973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79259" y="1216368"/>
          <a:ext cx="16089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733683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2220355</xdr:colOff>
      <xdr:row>5</xdr:row>
      <xdr:rowOff>83664</xdr:rowOff>
    </xdr:from>
    <xdr:to>
      <xdr:col>4</xdr:col>
      <xdr:colOff>2432736</xdr:colOff>
      <xdr:row>6</xdr:row>
      <xdr:rowOff>19306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7C752DB-453F-432A-868D-B4886437D973}"/>
            </a:ext>
          </a:extLst>
        </xdr:cNvPr>
        <xdr:cNvSpPr/>
      </xdr:nvSpPr>
      <xdr:spPr>
        <a:xfrm flipV="1">
          <a:off x="3166419" y="1042600"/>
          <a:ext cx="212381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1119831</xdr:colOff>
      <xdr:row>7</xdr:row>
      <xdr:rowOff>25742</xdr:rowOff>
    </xdr:from>
    <xdr:to>
      <xdr:col>4</xdr:col>
      <xdr:colOff>1287159</xdr:colOff>
      <xdr:row>8</xdr:row>
      <xdr:rowOff>135151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2065895" y="1222803"/>
          <a:ext cx="167328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1300034</xdr:colOff>
      <xdr:row>7</xdr:row>
      <xdr:rowOff>12873</xdr:rowOff>
    </xdr:from>
    <xdr:to>
      <xdr:col>4</xdr:col>
      <xdr:colOff>1493108</xdr:colOff>
      <xdr:row>8</xdr:row>
      <xdr:rowOff>102975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2246098" y="1209934"/>
          <a:ext cx="19307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1505979</xdr:colOff>
      <xdr:row>7</xdr:row>
      <xdr:rowOff>19307</xdr:rowOff>
    </xdr:from>
    <xdr:to>
      <xdr:col>4</xdr:col>
      <xdr:colOff>1660438</xdr:colOff>
      <xdr:row>8</xdr:row>
      <xdr:rowOff>128716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452043" y="1216368"/>
          <a:ext cx="154459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1673311</xdr:colOff>
      <xdr:row>7</xdr:row>
      <xdr:rowOff>25742</xdr:rowOff>
    </xdr:from>
    <xdr:to>
      <xdr:col>4</xdr:col>
      <xdr:colOff>1905000</xdr:colOff>
      <xdr:row>8</xdr:row>
      <xdr:rowOff>115844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87AF325-D3DC-4C84-86CB-1915FBA0D137}"/>
            </a:ext>
          </a:extLst>
        </xdr:cNvPr>
        <xdr:cNvSpPr/>
      </xdr:nvSpPr>
      <xdr:spPr>
        <a:xfrm>
          <a:off x="2619375" y="1222803"/>
          <a:ext cx="231689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2722349</xdr:colOff>
      <xdr:row>19</xdr:row>
      <xdr:rowOff>83666</xdr:rowOff>
    </xdr:from>
    <xdr:to>
      <xdr:col>4</xdr:col>
      <xdr:colOff>3057010</xdr:colOff>
      <xdr:row>20</xdr:row>
      <xdr:rowOff>64357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668413" y="2799578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3224342</xdr:colOff>
      <xdr:row>19</xdr:row>
      <xdr:rowOff>83666</xdr:rowOff>
    </xdr:from>
    <xdr:to>
      <xdr:col>4</xdr:col>
      <xdr:colOff>3559003</xdr:colOff>
      <xdr:row>20</xdr:row>
      <xdr:rowOff>64357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4CB876BE-6E11-4640-BD80-0F07BC881290}"/>
            </a:ext>
          </a:extLst>
        </xdr:cNvPr>
        <xdr:cNvSpPr/>
      </xdr:nvSpPr>
      <xdr:spPr>
        <a:xfrm>
          <a:off x="4170406" y="2799578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3752079</xdr:colOff>
      <xdr:row>19</xdr:row>
      <xdr:rowOff>77230</xdr:rowOff>
    </xdr:from>
    <xdr:to>
      <xdr:col>4</xdr:col>
      <xdr:colOff>4086740</xdr:colOff>
      <xdr:row>20</xdr:row>
      <xdr:rowOff>57921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AE010793-AE32-4A5D-B0B1-918429FEBCDC}"/>
            </a:ext>
          </a:extLst>
        </xdr:cNvPr>
        <xdr:cNvSpPr/>
      </xdr:nvSpPr>
      <xdr:spPr>
        <a:xfrm>
          <a:off x="4698143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4286251</xdr:colOff>
      <xdr:row>19</xdr:row>
      <xdr:rowOff>70794</xdr:rowOff>
    </xdr:from>
    <xdr:to>
      <xdr:col>4</xdr:col>
      <xdr:colOff>4620912</xdr:colOff>
      <xdr:row>20</xdr:row>
      <xdr:rowOff>51485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32315" y="2786706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2767399</xdr:colOff>
      <xdr:row>16</xdr:row>
      <xdr:rowOff>32179</xdr:rowOff>
    </xdr:from>
    <xdr:to>
      <xdr:col>4</xdr:col>
      <xdr:colOff>2921858</xdr:colOff>
      <xdr:row>19</xdr:row>
      <xdr:rowOff>57922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713463" y="2381250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3346622</xdr:colOff>
      <xdr:row>17</xdr:row>
      <xdr:rowOff>12872</xdr:rowOff>
    </xdr:from>
    <xdr:to>
      <xdr:col>4</xdr:col>
      <xdr:colOff>3436722</xdr:colOff>
      <xdr:row>19</xdr:row>
      <xdr:rowOff>77229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C7CA06CD-B3DE-4873-BDAA-6832E5739AD6}"/>
            </a:ext>
          </a:extLst>
        </xdr:cNvPr>
        <xdr:cNvSpPr/>
      </xdr:nvSpPr>
      <xdr:spPr>
        <a:xfrm>
          <a:off x="4292686" y="2484223"/>
          <a:ext cx="90100" cy="3089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3874359</xdr:colOff>
      <xdr:row>17</xdr:row>
      <xdr:rowOff>1</xdr:rowOff>
    </xdr:from>
    <xdr:to>
      <xdr:col>4</xdr:col>
      <xdr:colOff>3964459</xdr:colOff>
      <xdr:row>19</xdr:row>
      <xdr:rowOff>64358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EE291BAB-25B7-4C6C-9BDB-4431068484F8}"/>
            </a:ext>
          </a:extLst>
        </xdr:cNvPr>
        <xdr:cNvSpPr/>
      </xdr:nvSpPr>
      <xdr:spPr>
        <a:xfrm>
          <a:off x="4820423" y="2471352"/>
          <a:ext cx="90100" cy="3089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4363480</xdr:colOff>
      <xdr:row>16</xdr:row>
      <xdr:rowOff>25743</xdr:rowOff>
    </xdr:from>
    <xdr:to>
      <xdr:col>4</xdr:col>
      <xdr:colOff>4530811</xdr:colOff>
      <xdr:row>19</xdr:row>
      <xdr:rowOff>57922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09544" y="2722348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2760963</xdr:colOff>
      <xdr:row>15</xdr:row>
      <xdr:rowOff>19307</xdr:rowOff>
    </xdr:from>
    <xdr:to>
      <xdr:col>4</xdr:col>
      <xdr:colOff>2812449</xdr:colOff>
      <xdr:row>16</xdr:row>
      <xdr:rowOff>6435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707027" y="2246098"/>
          <a:ext cx="51486" cy="10940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4485760</xdr:colOff>
      <xdr:row>15</xdr:row>
      <xdr:rowOff>19308</xdr:rowOff>
    </xdr:from>
    <xdr:to>
      <xdr:col>4</xdr:col>
      <xdr:colOff>4531479</xdr:colOff>
      <xdr:row>15</xdr:row>
      <xdr:rowOff>115843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31824" y="2593632"/>
          <a:ext cx="45719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3938718</xdr:colOff>
      <xdr:row>15</xdr:row>
      <xdr:rowOff>38615</xdr:rowOff>
    </xdr:from>
    <xdr:to>
      <xdr:col>4</xdr:col>
      <xdr:colOff>4453582</xdr:colOff>
      <xdr:row>15</xdr:row>
      <xdr:rowOff>109408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FE93AD8A-25C9-4B40-B381-B4503ABB0DF2}"/>
            </a:ext>
          </a:extLst>
        </xdr:cNvPr>
        <xdr:cNvSpPr/>
      </xdr:nvSpPr>
      <xdr:spPr>
        <a:xfrm>
          <a:off x="4884782" y="2612939"/>
          <a:ext cx="514864" cy="707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3378802</xdr:colOff>
      <xdr:row>15</xdr:row>
      <xdr:rowOff>45050</xdr:rowOff>
    </xdr:from>
    <xdr:to>
      <xdr:col>4</xdr:col>
      <xdr:colOff>3893666</xdr:colOff>
      <xdr:row>15</xdr:row>
      <xdr:rowOff>115843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4CEA9F32-E42A-4110-A5E2-37CF9CB698ED}"/>
            </a:ext>
          </a:extLst>
        </xdr:cNvPr>
        <xdr:cNvSpPr/>
      </xdr:nvSpPr>
      <xdr:spPr>
        <a:xfrm>
          <a:off x="4324866" y="2271841"/>
          <a:ext cx="514864" cy="707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2857500</xdr:colOff>
      <xdr:row>15</xdr:row>
      <xdr:rowOff>45050</xdr:rowOff>
    </xdr:from>
    <xdr:to>
      <xdr:col>4</xdr:col>
      <xdr:colOff>3333748</xdr:colOff>
      <xdr:row>16</xdr:row>
      <xdr:rowOff>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803564" y="2271841"/>
          <a:ext cx="476248" cy="772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3842180</xdr:colOff>
      <xdr:row>16</xdr:row>
      <xdr:rowOff>12871</xdr:rowOff>
    </xdr:from>
    <xdr:to>
      <xdr:col>4</xdr:col>
      <xdr:colOff>3990203</xdr:colOff>
      <xdr:row>16</xdr:row>
      <xdr:rowOff>90100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39B88510-57E0-4E56-BC19-E5CDFF9F54D2}"/>
            </a:ext>
          </a:extLst>
        </xdr:cNvPr>
        <xdr:cNvSpPr/>
      </xdr:nvSpPr>
      <xdr:spPr>
        <a:xfrm>
          <a:off x="4788244" y="2361942"/>
          <a:ext cx="148023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3308007</xdr:colOff>
      <xdr:row>16</xdr:row>
      <xdr:rowOff>19307</xdr:rowOff>
    </xdr:from>
    <xdr:to>
      <xdr:col>4</xdr:col>
      <xdr:colOff>3456030</xdr:colOff>
      <xdr:row>16</xdr:row>
      <xdr:rowOff>96536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AD8D6B3A-EB8A-4C62-83D5-AFD0825D07CB}"/>
            </a:ext>
          </a:extLst>
        </xdr:cNvPr>
        <xdr:cNvSpPr/>
      </xdr:nvSpPr>
      <xdr:spPr>
        <a:xfrm>
          <a:off x="4254071" y="2368378"/>
          <a:ext cx="148023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2851065</xdr:colOff>
      <xdr:row>14</xdr:row>
      <xdr:rowOff>109409</xdr:rowOff>
    </xdr:from>
    <xdr:to>
      <xdr:col>4</xdr:col>
      <xdr:colOff>4453581</xdr:colOff>
      <xdr:row>15</xdr:row>
      <xdr:rowOff>32848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B9B07A0A-C68B-BF67-193C-68FD1E881E24}"/>
            </a:ext>
          </a:extLst>
        </xdr:cNvPr>
        <xdr:cNvSpPr/>
      </xdr:nvSpPr>
      <xdr:spPr>
        <a:xfrm>
          <a:off x="3797129" y="2561453"/>
          <a:ext cx="1602516" cy="4571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6B7DB76B-9EDF-4A4B-812E-AEC2FC1E926E}"/>
            </a:ext>
          </a:extLst>
        </xdr:cNvPr>
        <xdr:cNvGrpSpPr/>
      </xdr:nvGrpSpPr>
      <xdr:grpSpPr>
        <a:xfrm>
          <a:off x="1957949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27973FDF-9BFC-FAB5-D897-096F6FE6967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38AB61A9-2F72-22D6-AD5A-80C43E5AE871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7CA77C16-A60F-4FB2-80E6-F49291E52DCB}"/>
            </a:ext>
          </a:extLst>
        </xdr:cNvPr>
        <xdr:cNvGrpSpPr/>
      </xdr:nvGrpSpPr>
      <xdr:grpSpPr>
        <a:xfrm>
          <a:off x="1513702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5D1C79B2-34D8-EE36-4ABA-A96566F9B392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9FED7D1-6DB7-861F-A178-3D41F8F7114E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1</xdr:colOff>
      <xdr:row>0</xdr:row>
      <xdr:rowOff>33146</xdr:rowOff>
    </xdr:from>
    <xdr:ext cx="604966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42C7480C-7FA6-4E25-A792-8FE68ED5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33146"/>
          <a:ext cx="604966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218818</xdr:colOff>
      <xdr:row>4</xdr:row>
      <xdr:rowOff>180203</xdr:rowOff>
    </xdr:from>
    <xdr:to>
      <xdr:col>4</xdr:col>
      <xdr:colOff>1962365</xdr:colOff>
      <xdr:row>4</xdr:row>
      <xdr:rowOff>1980203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56EF5D1-58F7-63EC-1653-FA69BD774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18" y="3822872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2226791</xdr:colOff>
      <xdr:row>4</xdr:row>
      <xdr:rowOff>186639</xdr:rowOff>
    </xdr:from>
    <xdr:to>
      <xdr:col>4</xdr:col>
      <xdr:colOff>4626791</xdr:colOff>
      <xdr:row>4</xdr:row>
      <xdr:rowOff>1986639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480DD49-FD6E-F3FA-88A5-73060FBEA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83244" y="382930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218818</xdr:colOff>
      <xdr:row>6</xdr:row>
      <xdr:rowOff>154460</xdr:rowOff>
    </xdr:from>
    <xdr:to>
      <xdr:col>4</xdr:col>
      <xdr:colOff>1962365</xdr:colOff>
      <xdr:row>6</xdr:row>
      <xdr:rowOff>1954460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575E603-204E-E6F5-C8E0-CA87508E7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18" y="5361031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2265405</xdr:colOff>
      <xdr:row>6</xdr:row>
      <xdr:rowOff>160896</xdr:rowOff>
    </xdr:from>
    <xdr:to>
      <xdr:col>4</xdr:col>
      <xdr:colOff>4665405</xdr:colOff>
      <xdr:row>6</xdr:row>
      <xdr:rowOff>1960896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B895D4D-BFE5-1EEE-2F3D-E33AA45CD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1858" y="5367467"/>
          <a:ext cx="2400000" cy="1800000"/>
        </a:xfrm>
        <a:prstGeom prst="rect">
          <a:avLst/>
        </a:prstGeom>
      </xdr:spPr>
    </xdr:pic>
    <xdr:clientData/>
  </xdr:twoCellAnchor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0" name="Group 279">
          <a:extLst>
            <a:ext uri="{FF2B5EF4-FFF2-40B4-BE49-F238E27FC236}">
              <a16:creationId xmlns:a16="http://schemas.microsoft.com/office/drawing/2014/main" id="{0B5E046F-04CD-49F8-86A1-177095FF8FEB}"/>
            </a:ext>
          </a:extLst>
        </xdr:cNvPr>
        <xdr:cNvGrpSpPr/>
      </xdr:nvGrpSpPr>
      <xdr:grpSpPr>
        <a:xfrm>
          <a:off x="1957949" y="432816"/>
          <a:ext cx="889635" cy="8890"/>
          <a:chOff x="0" y="0"/>
          <a:chExt cx="889635" cy="8890"/>
        </a:xfrm>
      </xdr:grpSpPr>
      <xdr:sp macro="" textlink="">
        <xdr:nvSpPr>
          <xdr:cNvPr id="21" name="Shape 280">
            <a:extLst>
              <a:ext uri="{FF2B5EF4-FFF2-40B4-BE49-F238E27FC236}">
                <a16:creationId xmlns:a16="http://schemas.microsoft.com/office/drawing/2014/main" id="{B58A224B-297A-88F2-9EF0-3D597D8A2DA3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2" name="Shape 281">
            <a:extLst>
              <a:ext uri="{FF2B5EF4-FFF2-40B4-BE49-F238E27FC236}">
                <a16:creationId xmlns:a16="http://schemas.microsoft.com/office/drawing/2014/main" id="{8F600D5C-EFDF-2951-19E7-4C8D92089F5D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3" name="Group 282">
          <a:extLst>
            <a:ext uri="{FF2B5EF4-FFF2-40B4-BE49-F238E27FC236}">
              <a16:creationId xmlns:a16="http://schemas.microsoft.com/office/drawing/2014/main" id="{FD6A18E7-148F-482A-B0BD-E773B52025F7}"/>
            </a:ext>
          </a:extLst>
        </xdr:cNvPr>
        <xdr:cNvGrpSpPr/>
      </xdr:nvGrpSpPr>
      <xdr:grpSpPr>
        <a:xfrm>
          <a:off x="1513702" y="642366"/>
          <a:ext cx="1333500" cy="8255"/>
          <a:chOff x="0" y="0"/>
          <a:chExt cx="1333500" cy="8255"/>
        </a:xfrm>
      </xdr:grpSpPr>
      <xdr:sp macro="" textlink="">
        <xdr:nvSpPr>
          <xdr:cNvPr id="24" name="Shape 283">
            <a:extLst>
              <a:ext uri="{FF2B5EF4-FFF2-40B4-BE49-F238E27FC236}">
                <a16:creationId xmlns:a16="http://schemas.microsoft.com/office/drawing/2014/main" id="{846C9E0E-7C6A-C8FE-5B84-59B38139C34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5" name="Shape 284">
            <a:extLst>
              <a:ext uri="{FF2B5EF4-FFF2-40B4-BE49-F238E27FC236}">
                <a16:creationId xmlns:a16="http://schemas.microsoft.com/office/drawing/2014/main" id="{47DEC783-7F22-37A7-A353-C318F9A42E15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twoCellAnchor>
    <xdr:from>
      <xdr:col>4</xdr:col>
      <xdr:colOff>437635</xdr:colOff>
      <xdr:row>4</xdr:row>
      <xdr:rowOff>2046588</xdr:rowOff>
    </xdr:from>
    <xdr:to>
      <xdr:col>4</xdr:col>
      <xdr:colOff>984679</xdr:colOff>
      <xdr:row>4</xdr:row>
      <xdr:rowOff>2181740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FE28727-8596-1025-0B4A-C1CD52E4532C}"/>
            </a:ext>
          </a:extLst>
        </xdr:cNvPr>
        <xdr:cNvSpPr/>
      </xdr:nvSpPr>
      <xdr:spPr>
        <a:xfrm>
          <a:off x="1094088" y="3513953"/>
          <a:ext cx="547044" cy="13515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228</a:t>
          </a:r>
        </a:p>
      </xdr:txBody>
    </xdr:sp>
    <xdr:clientData/>
  </xdr:twoCellAnchor>
  <xdr:twoCellAnchor>
    <xdr:from>
      <xdr:col>4</xdr:col>
      <xdr:colOff>3044138</xdr:colOff>
      <xdr:row>4</xdr:row>
      <xdr:rowOff>2027281</xdr:rowOff>
    </xdr:from>
    <xdr:to>
      <xdr:col>4</xdr:col>
      <xdr:colOff>3591182</xdr:colOff>
      <xdr:row>4</xdr:row>
      <xdr:rowOff>2162433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3461FC04-478D-483A-9839-C72B1777FE39}"/>
            </a:ext>
          </a:extLst>
        </xdr:cNvPr>
        <xdr:cNvSpPr/>
      </xdr:nvSpPr>
      <xdr:spPr>
        <a:xfrm>
          <a:off x="3700591" y="3494646"/>
          <a:ext cx="547044" cy="13515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229</a:t>
          </a:r>
        </a:p>
      </xdr:txBody>
    </xdr:sp>
    <xdr:clientData/>
  </xdr:twoCellAnchor>
  <xdr:twoCellAnchor>
    <xdr:from>
      <xdr:col>4</xdr:col>
      <xdr:colOff>302482</xdr:colOff>
      <xdr:row>6</xdr:row>
      <xdr:rowOff>1988665</xdr:rowOff>
    </xdr:from>
    <xdr:to>
      <xdr:col>4</xdr:col>
      <xdr:colOff>849526</xdr:colOff>
      <xdr:row>6</xdr:row>
      <xdr:rowOff>2123817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5D042CA5-4798-4E1E-BB48-76148684529E}"/>
            </a:ext>
          </a:extLst>
        </xdr:cNvPr>
        <xdr:cNvSpPr/>
      </xdr:nvSpPr>
      <xdr:spPr>
        <a:xfrm>
          <a:off x="958935" y="5933817"/>
          <a:ext cx="547044" cy="13515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230</a:t>
          </a:r>
        </a:p>
      </xdr:txBody>
    </xdr:sp>
    <xdr:clientData/>
  </xdr:twoCellAnchor>
  <xdr:twoCellAnchor>
    <xdr:from>
      <xdr:col>4</xdr:col>
      <xdr:colOff>3172855</xdr:colOff>
      <xdr:row>6</xdr:row>
      <xdr:rowOff>1995101</xdr:rowOff>
    </xdr:from>
    <xdr:to>
      <xdr:col>4</xdr:col>
      <xdr:colOff>3719899</xdr:colOff>
      <xdr:row>6</xdr:row>
      <xdr:rowOff>2130253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E74CB735-8A4A-4F8D-9B08-D31355AF4D34}"/>
            </a:ext>
          </a:extLst>
        </xdr:cNvPr>
        <xdr:cNvSpPr/>
      </xdr:nvSpPr>
      <xdr:spPr>
        <a:xfrm>
          <a:off x="3829308" y="5940253"/>
          <a:ext cx="547044" cy="13515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231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946064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946064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47531</xdr:colOff>
      <xdr:row>6</xdr:row>
      <xdr:rowOff>103940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2912E9BE-1213-4E2B-A233-316EEAB0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784" y="1249514"/>
          <a:ext cx="761061" cy="604266"/>
        </a:xfrm>
        <a:prstGeom prst="rect">
          <a:avLst/>
        </a:prstGeom>
      </xdr:spPr>
    </xdr:pic>
    <xdr:clientData/>
  </xdr:oneCellAnchor>
  <xdr:oneCellAnchor>
    <xdr:from>
      <xdr:col>6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2695750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6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2556303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23" zoomScale="154" zoomScaleNormal="146" zoomScaleSheetLayoutView="154" workbookViewId="0">
      <selection activeCell="C33" sqref="C33:G34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5.6640625" bestFit="1" customWidth="1"/>
    <col min="10" max="10" width="5.5" customWidth="1"/>
    <col min="11" max="11" width="6.83203125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5.5" customWidth="1"/>
    <col min="17" max="17" width="4.5" customWidth="1"/>
    <col min="18" max="18" width="5.6640625" bestFit="1" customWidth="1"/>
    <col min="19" max="19" width="5.1640625" bestFit="1" customWidth="1"/>
    <col min="20" max="20" width="3.33203125" customWidth="1"/>
    <col min="21" max="21" width="3.6640625" customWidth="1"/>
    <col min="22" max="22" width="3.6640625" bestFit="1" customWidth="1"/>
    <col min="23" max="23" width="4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66"/>
      <c r="B1" s="159" t="s">
        <v>71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1"/>
    </row>
    <row r="2" spans="1:31" ht="10.15" customHeight="1">
      <c r="A2" s="125"/>
      <c r="B2" s="135"/>
      <c r="C2" s="136"/>
      <c r="D2" s="136"/>
      <c r="E2" s="136"/>
      <c r="F2" s="136"/>
      <c r="G2" s="136"/>
      <c r="H2" s="139" t="s">
        <v>121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1"/>
    </row>
    <row r="3" spans="1:31" s="16" customFormat="1" ht="10.15" customHeight="1">
      <c r="A3" s="125"/>
      <c r="B3" s="135"/>
      <c r="C3" s="136"/>
      <c r="D3" s="136"/>
      <c r="E3" s="136"/>
      <c r="F3" s="136"/>
      <c r="G3" s="136"/>
      <c r="H3" s="139" t="s">
        <v>75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8" t="s">
        <v>73</v>
      </c>
      <c r="Y3" s="148"/>
      <c r="Z3" s="148"/>
      <c r="AA3" s="149"/>
    </row>
    <row r="4" spans="1:31" s="16" customFormat="1" ht="14.25" customHeight="1">
      <c r="A4" s="125"/>
      <c r="B4" s="135"/>
      <c r="C4" s="136"/>
      <c r="D4" s="136"/>
      <c r="E4" s="136"/>
      <c r="F4" s="136"/>
      <c r="G4" s="136"/>
      <c r="H4" s="152" t="s">
        <v>87</v>
      </c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0" t="s">
        <v>74</v>
      </c>
      <c r="Y4" s="151"/>
      <c r="Z4" s="151"/>
      <c r="AA4" s="125"/>
    </row>
    <row r="5" spans="1:31" s="16" customFormat="1" ht="18.75" customHeight="1">
      <c r="A5" s="125"/>
      <c r="B5" s="137"/>
      <c r="C5" s="138"/>
      <c r="D5" s="138"/>
      <c r="E5" s="138"/>
      <c r="F5" s="138"/>
      <c r="G5" s="138"/>
      <c r="H5" s="153" t="s">
        <v>130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5"/>
    </row>
    <row r="6" spans="1:31" s="16" customFormat="1" ht="15.75" customHeight="1">
      <c r="A6" s="125"/>
      <c r="B6" s="156" t="s">
        <v>86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8"/>
    </row>
    <row r="7" spans="1:31" s="16" customFormat="1" ht="11.25" customHeight="1">
      <c r="A7" s="125"/>
      <c r="B7" s="162" t="s">
        <v>0</v>
      </c>
      <c r="C7" s="129" t="s">
        <v>1</v>
      </c>
      <c r="D7" s="130"/>
      <c r="E7" s="130"/>
      <c r="F7" s="131"/>
      <c r="G7" s="165" t="s">
        <v>128</v>
      </c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7"/>
      <c r="W7" s="168"/>
      <c r="X7" s="169"/>
      <c r="Y7" s="169"/>
      <c r="Z7" s="169"/>
      <c r="AA7" s="170"/>
      <c r="AE7" s="17"/>
    </row>
    <row r="8" spans="1:31" s="16" customFormat="1" ht="16.5" customHeight="1">
      <c r="A8" s="125"/>
      <c r="B8" s="163"/>
      <c r="C8" s="129" t="s">
        <v>2</v>
      </c>
      <c r="D8" s="130"/>
      <c r="E8" s="130"/>
      <c r="F8" s="131"/>
      <c r="G8" s="165" t="s">
        <v>129</v>
      </c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7"/>
      <c r="W8" s="171"/>
      <c r="X8" s="172" t="s">
        <v>3</v>
      </c>
      <c r="Y8" s="173"/>
      <c r="Z8" s="173"/>
      <c r="AA8" s="174"/>
      <c r="AE8" s="17"/>
    </row>
    <row r="9" spans="1:31" s="16" customFormat="1" ht="13.5">
      <c r="A9" s="125"/>
      <c r="B9" s="163"/>
      <c r="C9" s="129" t="s">
        <v>4</v>
      </c>
      <c r="D9" s="130"/>
      <c r="E9" s="130"/>
      <c r="F9" s="131"/>
      <c r="G9" s="165" t="s">
        <v>133</v>
      </c>
      <c r="H9" s="166"/>
      <c r="I9" s="166"/>
      <c r="J9" s="166"/>
      <c r="K9" s="166"/>
      <c r="L9" s="166"/>
      <c r="M9" s="167"/>
      <c r="N9" s="175" t="s">
        <v>72</v>
      </c>
      <c r="O9" s="130"/>
      <c r="P9" s="130"/>
      <c r="Q9" s="130"/>
      <c r="R9" s="131"/>
      <c r="S9" s="176" t="s">
        <v>131</v>
      </c>
      <c r="T9" s="177"/>
      <c r="U9" s="177"/>
      <c r="V9" s="178"/>
      <c r="W9" s="171"/>
      <c r="X9" s="34" t="s">
        <v>5</v>
      </c>
      <c r="Y9" s="35">
        <v>60.53</v>
      </c>
      <c r="Z9" s="34" t="s">
        <v>6</v>
      </c>
      <c r="AA9" s="54" t="s">
        <v>132</v>
      </c>
      <c r="AE9" s="17"/>
    </row>
    <row r="10" spans="1:31" s="16" customFormat="1" ht="15" customHeight="1">
      <c r="A10" s="125"/>
      <c r="B10" s="164"/>
      <c r="C10" s="175" t="s">
        <v>112</v>
      </c>
      <c r="D10" s="130"/>
      <c r="E10" s="130"/>
      <c r="F10" s="131"/>
      <c r="G10" s="129" t="s">
        <v>7</v>
      </c>
      <c r="H10" s="131"/>
      <c r="I10" s="132" t="s">
        <v>123</v>
      </c>
      <c r="J10" s="133"/>
      <c r="K10" s="133"/>
      <c r="L10" s="133"/>
      <c r="M10" s="134"/>
      <c r="N10" s="129" t="s">
        <v>8</v>
      </c>
      <c r="O10" s="130"/>
      <c r="P10" s="130"/>
      <c r="Q10" s="130"/>
      <c r="R10" s="131"/>
      <c r="S10" s="132" t="s">
        <v>123</v>
      </c>
      <c r="T10" s="133"/>
      <c r="U10" s="133"/>
      <c r="V10" s="134"/>
      <c r="W10" s="171"/>
      <c r="X10" s="34" t="s">
        <v>9</v>
      </c>
      <c r="Y10" s="35">
        <v>10.8</v>
      </c>
      <c r="Z10" s="36" t="s">
        <v>85</v>
      </c>
      <c r="AA10" s="54">
        <v>2.5</v>
      </c>
      <c r="AE10" s="17"/>
    </row>
    <row r="11" spans="1:31" ht="10.15" customHeight="1">
      <c r="A11" s="142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</row>
    <row r="12" spans="1:31" s="16" customFormat="1" ht="10.15" customHeight="1">
      <c r="A12" s="142"/>
      <c r="B12" s="37"/>
      <c r="C12" s="143" t="s">
        <v>10</v>
      </c>
      <c r="D12" s="144"/>
      <c r="E12" s="144"/>
      <c r="F12" s="144"/>
      <c r="G12" s="145"/>
      <c r="H12" s="143" t="s">
        <v>11</v>
      </c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5"/>
      <c r="X12" s="143" t="s">
        <v>12</v>
      </c>
      <c r="Y12" s="144"/>
      <c r="Z12" s="144"/>
      <c r="AA12" s="145"/>
    </row>
    <row r="13" spans="1:31" s="16" customFormat="1" ht="22.5" customHeight="1">
      <c r="A13" s="125"/>
      <c r="B13" s="109" t="s">
        <v>13</v>
      </c>
      <c r="C13" s="126" t="s">
        <v>174</v>
      </c>
      <c r="D13" s="127"/>
      <c r="E13" s="127"/>
      <c r="F13" s="127"/>
      <c r="G13" s="128"/>
      <c r="H13" s="106" t="s">
        <v>14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8"/>
      <c r="X13" s="146" t="s">
        <v>134</v>
      </c>
      <c r="Y13" s="147"/>
      <c r="Z13" s="147"/>
      <c r="AA13" s="147"/>
    </row>
    <row r="14" spans="1:31" s="16" customFormat="1" ht="12.75" customHeight="1">
      <c r="A14" s="125"/>
      <c r="B14" s="110"/>
      <c r="C14" s="112" t="s">
        <v>175</v>
      </c>
      <c r="D14" s="65"/>
      <c r="E14" s="65"/>
      <c r="F14" s="65"/>
      <c r="G14" s="66"/>
      <c r="H14" s="73" t="s">
        <v>15</v>
      </c>
      <c r="I14" s="74"/>
      <c r="J14" s="74"/>
      <c r="K14" s="75"/>
      <c r="L14" s="73" t="s">
        <v>16</v>
      </c>
      <c r="M14" s="74"/>
      <c r="N14" s="74"/>
      <c r="O14" s="75"/>
      <c r="P14" s="70" t="s">
        <v>17</v>
      </c>
      <c r="Q14" s="71"/>
      <c r="R14" s="71"/>
      <c r="S14" s="72"/>
      <c r="T14" s="73" t="s">
        <v>18</v>
      </c>
      <c r="U14" s="74"/>
      <c r="V14" s="74"/>
      <c r="W14" s="75"/>
      <c r="X14" s="88" t="s">
        <v>78</v>
      </c>
      <c r="Y14" s="89"/>
      <c r="Z14" s="89"/>
      <c r="AA14" s="90"/>
    </row>
    <row r="15" spans="1:31" s="16" customFormat="1" ht="10.15" customHeight="1">
      <c r="A15" s="125"/>
      <c r="B15" s="110"/>
      <c r="C15" s="67"/>
      <c r="D15" s="68"/>
      <c r="E15" s="68"/>
      <c r="F15" s="68"/>
      <c r="G15" s="69"/>
      <c r="H15" s="42"/>
      <c r="I15" s="45"/>
      <c r="J15" s="43"/>
      <c r="K15" s="44"/>
      <c r="L15" s="42"/>
      <c r="M15" s="43"/>
      <c r="N15" s="43"/>
      <c r="O15" s="44"/>
      <c r="P15" s="42"/>
      <c r="Q15" s="43"/>
      <c r="R15" s="45"/>
      <c r="S15" s="44"/>
      <c r="T15" s="42"/>
      <c r="U15" s="43"/>
      <c r="V15" s="43"/>
      <c r="W15" s="44"/>
      <c r="X15" s="91"/>
      <c r="Y15" s="92"/>
      <c r="Z15" s="92"/>
      <c r="AA15" s="93"/>
    </row>
    <row r="16" spans="1:31" s="16" customFormat="1" ht="12" customHeight="1">
      <c r="A16" s="125"/>
      <c r="B16" s="110"/>
      <c r="C16" s="112" t="s">
        <v>171</v>
      </c>
      <c r="D16" s="65"/>
      <c r="E16" s="65"/>
      <c r="F16" s="65"/>
      <c r="G16" s="66"/>
      <c r="H16" s="70"/>
      <c r="I16" s="71"/>
      <c r="J16" s="71"/>
      <c r="K16" s="72"/>
      <c r="L16" s="70"/>
      <c r="M16" s="71"/>
      <c r="N16" s="71"/>
      <c r="O16" s="72"/>
      <c r="P16" s="106"/>
      <c r="Q16" s="107"/>
      <c r="R16" s="107"/>
      <c r="S16" s="108"/>
      <c r="T16" s="73" t="s">
        <v>18</v>
      </c>
      <c r="U16" s="74"/>
      <c r="V16" s="74"/>
      <c r="W16" s="75"/>
      <c r="X16" s="88" t="s">
        <v>125</v>
      </c>
      <c r="Y16" s="89"/>
      <c r="Z16" s="89"/>
      <c r="AA16" s="90"/>
    </row>
    <row r="17" spans="1:27" s="16" customFormat="1" ht="16.5" customHeight="1">
      <c r="A17" s="125"/>
      <c r="B17" s="110"/>
      <c r="C17" s="67"/>
      <c r="D17" s="68"/>
      <c r="E17" s="68"/>
      <c r="F17" s="68"/>
      <c r="G17" s="69"/>
      <c r="H17" s="42"/>
      <c r="I17" s="117"/>
      <c r="J17" s="118"/>
      <c r="K17" s="44"/>
      <c r="L17" s="42"/>
      <c r="M17" s="117"/>
      <c r="N17" s="118"/>
      <c r="O17" s="44"/>
      <c r="P17" s="42"/>
      <c r="Q17" s="117"/>
      <c r="R17" s="118"/>
      <c r="S17" s="44"/>
      <c r="T17" s="42"/>
      <c r="U17" s="117"/>
      <c r="V17" s="118"/>
      <c r="W17" s="44"/>
      <c r="X17" s="91"/>
      <c r="Y17" s="92"/>
      <c r="Z17" s="92"/>
      <c r="AA17" s="93"/>
    </row>
    <row r="18" spans="1:27" s="16" customFormat="1" ht="10.15" customHeight="1">
      <c r="A18" s="125"/>
      <c r="B18" s="110"/>
      <c r="C18" s="112" t="s">
        <v>172</v>
      </c>
      <c r="D18" s="65"/>
      <c r="E18" s="65"/>
      <c r="F18" s="65"/>
      <c r="G18" s="66"/>
      <c r="H18" s="73" t="s">
        <v>19</v>
      </c>
      <c r="I18" s="74"/>
      <c r="J18" s="74"/>
      <c r="K18" s="75"/>
      <c r="L18" s="73" t="s">
        <v>20</v>
      </c>
      <c r="M18" s="74"/>
      <c r="N18" s="74"/>
      <c r="O18" s="75"/>
      <c r="P18" s="70" t="s">
        <v>21</v>
      </c>
      <c r="Q18" s="71"/>
      <c r="R18" s="71"/>
      <c r="S18" s="72"/>
      <c r="T18" s="73" t="s">
        <v>18</v>
      </c>
      <c r="U18" s="74"/>
      <c r="V18" s="74"/>
      <c r="W18" s="75"/>
      <c r="X18" s="88" t="s">
        <v>139</v>
      </c>
      <c r="Y18" s="89"/>
      <c r="Z18" s="89"/>
      <c r="AA18" s="90"/>
    </row>
    <row r="19" spans="1:27" s="16" customFormat="1" ht="10.15" customHeight="1">
      <c r="A19" s="125"/>
      <c r="B19" s="110"/>
      <c r="C19" s="67"/>
      <c r="D19" s="68"/>
      <c r="E19" s="68"/>
      <c r="F19" s="68"/>
      <c r="G19" s="69"/>
      <c r="H19" s="42" t="s">
        <v>135</v>
      </c>
      <c r="I19" s="43" t="s">
        <v>136</v>
      </c>
      <c r="J19" s="43">
        <f>60.2+60.2</f>
        <v>120.4</v>
      </c>
      <c r="K19" s="44" t="s">
        <v>166</v>
      </c>
      <c r="L19" s="42"/>
      <c r="M19" s="20"/>
      <c r="N19" s="43"/>
      <c r="O19" s="44"/>
      <c r="P19" s="42"/>
      <c r="Q19" s="43"/>
      <c r="R19" s="43"/>
      <c r="S19" s="44"/>
      <c r="T19" s="42"/>
      <c r="U19" s="43"/>
      <c r="V19" s="43"/>
      <c r="W19" s="44"/>
      <c r="X19" s="91"/>
      <c r="Y19" s="92"/>
      <c r="Z19" s="92"/>
      <c r="AA19" s="93"/>
    </row>
    <row r="20" spans="1:27" s="16" customFormat="1" ht="15.75" customHeight="1">
      <c r="A20" s="125"/>
      <c r="B20" s="110"/>
      <c r="C20" s="119" t="s">
        <v>22</v>
      </c>
      <c r="D20" s="120"/>
      <c r="E20" s="120"/>
      <c r="F20" s="120"/>
      <c r="G20" s="121"/>
      <c r="H20" s="122" t="s">
        <v>23</v>
      </c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4"/>
      <c r="X20" s="97" t="s">
        <v>76</v>
      </c>
      <c r="Y20" s="98"/>
      <c r="Z20" s="98"/>
      <c r="AA20" s="99"/>
    </row>
    <row r="21" spans="1:27" s="16" customFormat="1" ht="10.15" customHeight="1">
      <c r="A21" s="125"/>
      <c r="B21" s="110"/>
      <c r="C21" s="100" t="s">
        <v>24</v>
      </c>
      <c r="D21" s="101"/>
      <c r="E21" s="101"/>
      <c r="F21" s="101"/>
      <c r="G21" s="102"/>
      <c r="H21" s="73" t="s">
        <v>25</v>
      </c>
      <c r="I21" s="74"/>
      <c r="J21" s="74"/>
      <c r="K21" s="75"/>
      <c r="L21" s="73" t="s">
        <v>26</v>
      </c>
      <c r="M21" s="74"/>
      <c r="N21" s="74"/>
      <c r="O21" s="75"/>
      <c r="P21" s="70" t="s">
        <v>27</v>
      </c>
      <c r="Q21" s="71"/>
      <c r="R21" s="71"/>
      <c r="S21" s="72"/>
      <c r="T21" s="73" t="s">
        <v>18</v>
      </c>
      <c r="U21" s="74"/>
      <c r="V21" s="74"/>
      <c r="W21" s="75"/>
      <c r="X21" s="88" t="s">
        <v>113</v>
      </c>
      <c r="Y21" s="89"/>
      <c r="Z21" s="89"/>
      <c r="AA21" s="90"/>
    </row>
    <row r="22" spans="1:27" s="16" customFormat="1" ht="10.15" customHeight="1">
      <c r="A22" s="125"/>
      <c r="B22" s="110"/>
      <c r="C22" s="103"/>
      <c r="D22" s="104"/>
      <c r="E22" s="104"/>
      <c r="F22" s="104"/>
      <c r="G22" s="105"/>
      <c r="H22" s="38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91"/>
      <c r="Y22" s="92"/>
      <c r="Z22" s="92"/>
      <c r="AA22" s="93"/>
    </row>
    <row r="23" spans="1:27" s="16" customFormat="1" ht="12" customHeight="1">
      <c r="A23" s="125"/>
      <c r="B23" s="110"/>
      <c r="C23" s="100" t="s">
        <v>28</v>
      </c>
      <c r="D23" s="101"/>
      <c r="E23" s="101"/>
      <c r="F23" s="101"/>
      <c r="G23" s="102"/>
      <c r="H23" s="70" t="s">
        <v>29</v>
      </c>
      <c r="I23" s="71"/>
      <c r="J23" s="71"/>
      <c r="K23" s="72"/>
      <c r="L23" s="73" t="s">
        <v>30</v>
      </c>
      <c r="M23" s="74"/>
      <c r="N23" s="74"/>
      <c r="O23" s="75"/>
      <c r="P23" s="106" t="s">
        <v>31</v>
      </c>
      <c r="Q23" s="107"/>
      <c r="R23" s="107"/>
      <c r="S23" s="108"/>
      <c r="T23" s="73" t="s">
        <v>18</v>
      </c>
      <c r="U23" s="74"/>
      <c r="V23" s="74"/>
      <c r="W23" s="75"/>
      <c r="X23" s="88" t="s">
        <v>140</v>
      </c>
      <c r="Y23" s="89"/>
      <c r="Z23" s="89"/>
      <c r="AA23" s="90"/>
    </row>
    <row r="24" spans="1:27" s="16" customFormat="1" ht="14.25" customHeight="1">
      <c r="A24" s="125"/>
      <c r="B24" s="111"/>
      <c r="C24" s="103"/>
      <c r="D24" s="104"/>
      <c r="E24" s="104"/>
      <c r="F24" s="104"/>
      <c r="G24" s="105"/>
      <c r="H24" s="42" t="s">
        <v>135</v>
      </c>
      <c r="I24" s="117">
        <f>11*2</f>
        <v>22</v>
      </c>
      <c r="J24" s="118"/>
      <c r="K24" s="40" t="s">
        <v>167</v>
      </c>
      <c r="L24" s="2"/>
      <c r="M24" s="115"/>
      <c r="N24" s="114"/>
      <c r="O24" s="4"/>
      <c r="P24" s="2"/>
      <c r="Q24" s="115"/>
      <c r="R24" s="114"/>
      <c r="S24" s="4"/>
      <c r="T24" s="2"/>
      <c r="U24" s="115"/>
      <c r="V24" s="114"/>
      <c r="W24" s="4"/>
      <c r="X24" s="91"/>
      <c r="Y24" s="92"/>
      <c r="Z24" s="92"/>
      <c r="AA24" s="93"/>
    </row>
    <row r="25" spans="1:27" s="16" customFormat="1" ht="10.15" customHeight="1">
      <c r="A25" s="125"/>
      <c r="B25" s="109" t="s">
        <v>32</v>
      </c>
      <c r="C25" s="112" t="s">
        <v>177</v>
      </c>
      <c r="D25" s="65"/>
      <c r="E25" s="65"/>
      <c r="F25" s="65"/>
      <c r="G25" s="66"/>
      <c r="H25" s="73" t="s">
        <v>33</v>
      </c>
      <c r="I25" s="74"/>
      <c r="J25" s="74"/>
      <c r="K25" s="75"/>
      <c r="L25" s="70" t="s">
        <v>34</v>
      </c>
      <c r="M25" s="71"/>
      <c r="N25" s="71"/>
      <c r="O25" s="72"/>
      <c r="P25" s="106" t="s">
        <v>35</v>
      </c>
      <c r="Q25" s="107"/>
      <c r="R25" s="107"/>
      <c r="S25" s="108"/>
      <c r="T25" s="73" t="s">
        <v>18</v>
      </c>
      <c r="U25" s="74"/>
      <c r="V25" s="74"/>
      <c r="W25" s="75"/>
      <c r="X25" s="76" t="s">
        <v>119</v>
      </c>
      <c r="Y25" s="77"/>
      <c r="Z25" s="77"/>
      <c r="AA25" s="78"/>
    </row>
    <row r="26" spans="1:27" s="16" customFormat="1" ht="14.25" customHeight="1">
      <c r="A26" s="125"/>
      <c r="B26" s="110"/>
      <c r="C26" s="67"/>
      <c r="D26" s="68"/>
      <c r="E26" s="68"/>
      <c r="F26" s="68"/>
      <c r="G26" s="69"/>
      <c r="H26" s="38"/>
      <c r="I26" s="39"/>
      <c r="J26" s="39"/>
      <c r="K26" s="40"/>
      <c r="L26" s="2"/>
      <c r="M26" s="39"/>
      <c r="N26" s="3"/>
      <c r="O26" s="4"/>
      <c r="P26" s="2"/>
      <c r="Q26" s="3"/>
      <c r="R26" s="3"/>
      <c r="S26" s="4"/>
      <c r="T26" s="2"/>
      <c r="U26" s="3"/>
      <c r="V26" s="3"/>
      <c r="W26" s="4"/>
      <c r="X26" s="79"/>
      <c r="Y26" s="80"/>
      <c r="Z26" s="80"/>
      <c r="AA26" s="81"/>
    </row>
    <row r="27" spans="1:27" s="16" customFormat="1" ht="10.15" customHeight="1">
      <c r="A27" s="125"/>
      <c r="B27" s="110"/>
      <c r="C27" s="112" t="s">
        <v>178</v>
      </c>
      <c r="D27" s="65"/>
      <c r="E27" s="65"/>
      <c r="F27" s="65"/>
      <c r="G27" s="66"/>
      <c r="H27" s="73" t="s">
        <v>33</v>
      </c>
      <c r="I27" s="74"/>
      <c r="J27" s="74"/>
      <c r="K27" s="75"/>
      <c r="L27" s="70" t="s">
        <v>34</v>
      </c>
      <c r="M27" s="71"/>
      <c r="N27" s="71"/>
      <c r="O27" s="72"/>
      <c r="P27" s="106" t="s">
        <v>35</v>
      </c>
      <c r="Q27" s="107"/>
      <c r="R27" s="107"/>
      <c r="S27" s="108"/>
      <c r="T27" s="73" t="s">
        <v>18</v>
      </c>
      <c r="U27" s="74"/>
      <c r="V27" s="74"/>
      <c r="W27" s="75"/>
      <c r="X27" s="76" t="s">
        <v>117</v>
      </c>
      <c r="Y27" s="77"/>
      <c r="Z27" s="77"/>
      <c r="AA27" s="78"/>
    </row>
    <row r="28" spans="1:27" s="16" customFormat="1" ht="12.75">
      <c r="A28" s="125"/>
      <c r="B28" s="110"/>
      <c r="C28" s="67"/>
      <c r="D28" s="68"/>
      <c r="E28" s="68"/>
      <c r="F28" s="68"/>
      <c r="G28" s="69"/>
      <c r="H28" s="41"/>
      <c r="I28" s="39"/>
      <c r="J28" s="3"/>
      <c r="K28" s="4"/>
      <c r="L28" s="2"/>
      <c r="M28" s="39"/>
      <c r="N28" s="3"/>
      <c r="O28" s="4"/>
      <c r="P28" s="2"/>
      <c r="Q28" s="3"/>
      <c r="R28" s="3"/>
      <c r="S28" s="4"/>
      <c r="T28" s="2"/>
      <c r="U28" s="3"/>
      <c r="V28" s="3"/>
      <c r="W28" s="4"/>
      <c r="X28" s="79"/>
      <c r="Y28" s="80"/>
      <c r="Z28" s="80"/>
      <c r="AA28" s="81"/>
    </row>
    <row r="29" spans="1:27" s="16" customFormat="1" ht="12.75">
      <c r="A29" s="125"/>
      <c r="B29" s="110"/>
      <c r="C29" s="112" t="s">
        <v>176</v>
      </c>
      <c r="D29" s="65"/>
      <c r="E29" s="65"/>
      <c r="F29" s="65"/>
      <c r="G29" s="66"/>
      <c r="H29" s="73" t="s">
        <v>33</v>
      </c>
      <c r="I29" s="74"/>
      <c r="J29" s="74"/>
      <c r="K29" s="75"/>
      <c r="L29" s="70" t="s">
        <v>34</v>
      </c>
      <c r="M29" s="71"/>
      <c r="N29" s="71"/>
      <c r="O29" s="72"/>
      <c r="P29" s="106" t="s">
        <v>35</v>
      </c>
      <c r="Q29" s="107"/>
      <c r="R29" s="107"/>
      <c r="S29" s="108"/>
      <c r="T29" s="73" t="s">
        <v>18</v>
      </c>
      <c r="U29" s="74"/>
      <c r="V29" s="74"/>
      <c r="W29" s="75"/>
      <c r="X29" s="76" t="s">
        <v>77</v>
      </c>
      <c r="Y29" s="77"/>
      <c r="Z29" s="77"/>
      <c r="AA29" s="78"/>
    </row>
    <row r="30" spans="1:27" s="16" customFormat="1" ht="10.15" customHeight="1">
      <c r="A30" s="125"/>
      <c r="B30" s="111"/>
      <c r="C30" s="67"/>
      <c r="D30" s="68"/>
      <c r="E30" s="68"/>
      <c r="F30" s="68"/>
      <c r="G30" s="69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79"/>
      <c r="Y30" s="80"/>
      <c r="Z30" s="80"/>
      <c r="AA30" s="81"/>
    </row>
    <row r="31" spans="1:27" s="16" customFormat="1" ht="10.15" customHeight="1">
      <c r="A31" s="125"/>
      <c r="B31" s="109" t="s">
        <v>36</v>
      </c>
      <c r="C31" s="112" t="s">
        <v>179</v>
      </c>
      <c r="D31" s="65"/>
      <c r="E31" s="65"/>
      <c r="F31" s="65"/>
      <c r="G31" s="66"/>
      <c r="H31" s="73" t="s">
        <v>33</v>
      </c>
      <c r="I31" s="74"/>
      <c r="J31" s="74"/>
      <c r="K31" s="75"/>
      <c r="L31" s="70" t="s">
        <v>34</v>
      </c>
      <c r="M31" s="71"/>
      <c r="N31" s="71"/>
      <c r="O31" s="72"/>
      <c r="P31" s="106" t="s">
        <v>35</v>
      </c>
      <c r="Q31" s="107"/>
      <c r="R31" s="107"/>
      <c r="S31" s="108"/>
      <c r="T31" s="73" t="s">
        <v>18</v>
      </c>
      <c r="U31" s="74"/>
      <c r="V31" s="74"/>
      <c r="W31" s="75"/>
      <c r="X31" s="76" t="s">
        <v>78</v>
      </c>
      <c r="Y31" s="77"/>
      <c r="Z31" s="77"/>
      <c r="AA31" s="78"/>
    </row>
    <row r="32" spans="1:27" s="16" customFormat="1" ht="9.75" customHeight="1">
      <c r="A32" s="125"/>
      <c r="B32" s="110"/>
      <c r="C32" s="67"/>
      <c r="D32" s="68"/>
      <c r="E32" s="68"/>
      <c r="F32" s="68"/>
      <c r="G32" s="69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79"/>
      <c r="Y32" s="80"/>
      <c r="Z32" s="80"/>
      <c r="AA32" s="81"/>
    </row>
    <row r="33" spans="1:27" s="16" customFormat="1" ht="10.15" customHeight="1">
      <c r="A33" s="125"/>
      <c r="B33" s="110"/>
      <c r="C33" s="112" t="s">
        <v>180</v>
      </c>
      <c r="D33" s="65"/>
      <c r="E33" s="65"/>
      <c r="F33" s="65"/>
      <c r="G33" s="66"/>
      <c r="H33" s="73" t="s">
        <v>33</v>
      </c>
      <c r="I33" s="74"/>
      <c r="J33" s="74"/>
      <c r="K33" s="75"/>
      <c r="L33" s="70" t="s">
        <v>34</v>
      </c>
      <c r="M33" s="71"/>
      <c r="N33" s="71"/>
      <c r="O33" s="72"/>
      <c r="P33" s="106" t="s">
        <v>35</v>
      </c>
      <c r="Q33" s="107"/>
      <c r="R33" s="107"/>
      <c r="S33" s="108"/>
      <c r="T33" s="73" t="s">
        <v>18</v>
      </c>
      <c r="U33" s="74"/>
      <c r="V33" s="74"/>
      <c r="W33" s="75"/>
      <c r="X33" s="76" t="s">
        <v>78</v>
      </c>
      <c r="Y33" s="77"/>
      <c r="Z33" s="77"/>
      <c r="AA33" s="78"/>
    </row>
    <row r="34" spans="1:27" s="16" customFormat="1" ht="10.15" customHeight="1">
      <c r="A34" s="125"/>
      <c r="B34" s="110"/>
      <c r="C34" s="67"/>
      <c r="D34" s="68"/>
      <c r="E34" s="68"/>
      <c r="F34" s="68"/>
      <c r="G34" s="69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79"/>
      <c r="Y34" s="80"/>
      <c r="Z34" s="80"/>
      <c r="AA34" s="81"/>
    </row>
    <row r="35" spans="1:27" s="16" customFormat="1" ht="10.15" customHeight="1">
      <c r="A35" s="125"/>
      <c r="B35" s="110"/>
      <c r="C35" s="100" t="s">
        <v>37</v>
      </c>
      <c r="D35" s="101"/>
      <c r="E35" s="101"/>
      <c r="F35" s="101"/>
      <c r="G35" s="102"/>
      <c r="H35" s="73" t="s">
        <v>33</v>
      </c>
      <c r="I35" s="74"/>
      <c r="J35" s="74"/>
      <c r="K35" s="75"/>
      <c r="L35" s="70" t="s">
        <v>34</v>
      </c>
      <c r="M35" s="71"/>
      <c r="N35" s="71"/>
      <c r="O35" s="72"/>
      <c r="P35" s="106" t="s">
        <v>35</v>
      </c>
      <c r="Q35" s="107"/>
      <c r="R35" s="107"/>
      <c r="S35" s="108"/>
      <c r="T35" s="85"/>
      <c r="U35" s="86"/>
      <c r="V35" s="86"/>
      <c r="W35" s="87"/>
      <c r="X35" s="76" t="s">
        <v>78</v>
      </c>
      <c r="Y35" s="77"/>
      <c r="Z35" s="77"/>
      <c r="AA35" s="78"/>
    </row>
    <row r="36" spans="1:27" s="16" customFormat="1" ht="12.75" customHeight="1">
      <c r="A36" s="125"/>
      <c r="B36" s="110"/>
      <c r="C36" s="103"/>
      <c r="D36" s="104"/>
      <c r="E36" s="104"/>
      <c r="F36" s="104"/>
      <c r="G36" s="105"/>
      <c r="H36" s="2"/>
      <c r="I36" s="3"/>
      <c r="J36" s="3"/>
      <c r="K36" s="4"/>
      <c r="L36" s="2"/>
      <c r="M36" s="39"/>
      <c r="N36" s="3"/>
      <c r="O36" s="4"/>
      <c r="P36" s="2"/>
      <c r="Q36" s="3"/>
      <c r="R36" s="3"/>
      <c r="S36" s="4"/>
      <c r="T36" s="2"/>
      <c r="U36" s="3"/>
      <c r="V36" s="3"/>
      <c r="W36" s="4"/>
      <c r="X36" s="79"/>
      <c r="Y36" s="80"/>
      <c r="Z36" s="80"/>
      <c r="AA36" s="81"/>
    </row>
    <row r="37" spans="1:27" s="16" customFormat="1" ht="10.15" customHeight="1">
      <c r="A37" s="125"/>
      <c r="B37" s="110"/>
      <c r="C37" s="112" t="s">
        <v>173</v>
      </c>
      <c r="D37" s="65"/>
      <c r="E37" s="65"/>
      <c r="F37" s="65"/>
      <c r="G37" s="66"/>
      <c r="H37" s="70" t="s">
        <v>38</v>
      </c>
      <c r="I37" s="71"/>
      <c r="J37" s="71"/>
      <c r="K37" s="72"/>
      <c r="L37" s="70" t="s">
        <v>39</v>
      </c>
      <c r="M37" s="71"/>
      <c r="N37" s="71"/>
      <c r="O37" s="72"/>
      <c r="P37" s="70" t="s">
        <v>40</v>
      </c>
      <c r="Q37" s="71"/>
      <c r="R37" s="71"/>
      <c r="S37" s="72"/>
      <c r="T37" s="73" t="s">
        <v>18</v>
      </c>
      <c r="U37" s="74"/>
      <c r="V37" s="74"/>
      <c r="W37" s="75"/>
      <c r="X37" s="76" t="s">
        <v>78</v>
      </c>
      <c r="Y37" s="77"/>
      <c r="Z37" s="77"/>
      <c r="AA37" s="78"/>
    </row>
    <row r="38" spans="1:27" s="16" customFormat="1" ht="10.15" customHeight="1">
      <c r="A38" s="125"/>
      <c r="B38" s="110"/>
      <c r="C38" s="67"/>
      <c r="D38" s="68"/>
      <c r="E38" s="68"/>
      <c r="F38" s="68"/>
      <c r="G38" s="69"/>
      <c r="H38" s="113"/>
      <c r="I38" s="114"/>
      <c r="J38" s="115"/>
      <c r="K38" s="116"/>
      <c r="L38" s="113"/>
      <c r="M38" s="114"/>
      <c r="N38" s="115"/>
      <c r="O38" s="116"/>
      <c r="P38" s="113"/>
      <c r="Q38" s="114"/>
      <c r="R38" s="115"/>
      <c r="S38" s="116"/>
      <c r="T38" s="113"/>
      <c r="U38" s="114"/>
      <c r="V38" s="115"/>
      <c r="W38" s="116"/>
      <c r="X38" s="79"/>
      <c r="Y38" s="80"/>
      <c r="Z38" s="80"/>
      <c r="AA38" s="81"/>
    </row>
    <row r="39" spans="1:27" s="16" customFormat="1" ht="10.15" customHeight="1">
      <c r="A39" s="125"/>
      <c r="B39" s="110"/>
      <c r="C39" s="64" t="s">
        <v>41</v>
      </c>
      <c r="D39" s="65"/>
      <c r="E39" s="65"/>
      <c r="F39" s="65"/>
      <c r="G39" s="66"/>
      <c r="H39" s="73" t="s">
        <v>33</v>
      </c>
      <c r="I39" s="74"/>
      <c r="J39" s="74"/>
      <c r="K39" s="75"/>
      <c r="L39" s="70" t="s">
        <v>34</v>
      </c>
      <c r="M39" s="71"/>
      <c r="N39" s="71"/>
      <c r="O39" s="72"/>
      <c r="P39" s="106" t="s">
        <v>35</v>
      </c>
      <c r="Q39" s="107"/>
      <c r="R39" s="107"/>
      <c r="S39" s="108"/>
      <c r="T39" s="73" t="s">
        <v>18</v>
      </c>
      <c r="U39" s="74"/>
      <c r="V39" s="74"/>
      <c r="W39" s="75"/>
      <c r="X39" s="76" t="s">
        <v>77</v>
      </c>
      <c r="Y39" s="77"/>
      <c r="Z39" s="77"/>
      <c r="AA39" s="78"/>
    </row>
    <row r="40" spans="1:27" s="16" customFormat="1" ht="9.75" customHeight="1">
      <c r="A40" s="125"/>
      <c r="B40" s="111"/>
      <c r="C40" s="67"/>
      <c r="D40" s="68"/>
      <c r="E40" s="68"/>
      <c r="F40" s="68"/>
      <c r="G40" s="69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79"/>
      <c r="Y40" s="80"/>
      <c r="Z40" s="80"/>
      <c r="AA40" s="81"/>
    </row>
    <row r="41" spans="1:27" s="16" customFormat="1" ht="8.25" customHeight="1">
      <c r="A41" s="125"/>
      <c r="B41" s="109" t="s">
        <v>42</v>
      </c>
      <c r="C41" s="100" t="s">
        <v>43</v>
      </c>
      <c r="D41" s="101"/>
      <c r="E41" s="101"/>
      <c r="F41" s="101"/>
      <c r="G41" s="102"/>
      <c r="H41" s="70" t="s">
        <v>44</v>
      </c>
      <c r="I41" s="71"/>
      <c r="J41" s="71"/>
      <c r="K41" s="72"/>
      <c r="L41" s="70" t="s">
        <v>45</v>
      </c>
      <c r="M41" s="71"/>
      <c r="N41" s="71"/>
      <c r="O41" s="72"/>
      <c r="P41" s="106" t="s">
        <v>46</v>
      </c>
      <c r="Q41" s="107"/>
      <c r="R41" s="107"/>
      <c r="S41" s="108"/>
      <c r="T41" s="73" t="s">
        <v>18</v>
      </c>
      <c r="U41" s="74"/>
      <c r="V41" s="74"/>
      <c r="W41" s="75"/>
      <c r="X41" s="76" t="s">
        <v>77</v>
      </c>
      <c r="Y41" s="77"/>
      <c r="Z41" s="77"/>
      <c r="AA41" s="78"/>
    </row>
    <row r="42" spans="1:27" s="16" customFormat="1" ht="10.15" customHeight="1">
      <c r="A42" s="125"/>
      <c r="B42" s="110"/>
      <c r="C42" s="103"/>
      <c r="D42" s="104"/>
      <c r="E42" s="104"/>
      <c r="F42" s="104"/>
      <c r="G42" s="105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79"/>
      <c r="Y42" s="80"/>
      <c r="Z42" s="80"/>
      <c r="AA42" s="81"/>
    </row>
    <row r="43" spans="1:27" ht="10.15" customHeight="1">
      <c r="A43" s="125"/>
      <c r="B43" s="110"/>
      <c r="C43" s="64" t="s">
        <v>47</v>
      </c>
      <c r="D43" s="65"/>
      <c r="E43" s="65"/>
      <c r="F43" s="65"/>
      <c r="G43" s="66"/>
      <c r="H43" s="73" t="s">
        <v>48</v>
      </c>
      <c r="I43" s="74"/>
      <c r="J43" s="74"/>
      <c r="K43" s="75"/>
      <c r="L43" s="73" t="s">
        <v>49</v>
      </c>
      <c r="M43" s="74"/>
      <c r="N43" s="74"/>
      <c r="O43" s="75"/>
      <c r="P43" s="70" t="s">
        <v>50</v>
      </c>
      <c r="Q43" s="71"/>
      <c r="R43" s="71"/>
      <c r="S43" s="72"/>
      <c r="T43" s="73" t="s">
        <v>18</v>
      </c>
      <c r="U43" s="74"/>
      <c r="V43" s="74"/>
      <c r="W43" s="75"/>
      <c r="X43" s="76" t="s">
        <v>77</v>
      </c>
      <c r="Y43" s="77"/>
      <c r="Z43" s="77"/>
      <c r="AA43" s="78"/>
    </row>
    <row r="44" spans="1:27" ht="10.15" customHeight="1">
      <c r="A44" s="125"/>
      <c r="B44" s="110"/>
      <c r="C44" s="67"/>
      <c r="D44" s="68"/>
      <c r="E44" s="68"/>
      <c r="F44" s="68"/>
      <c r="G44" s="69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79"/>
      <c r="Y44" s="80"/>
      <c r="Z44" s="80"/>
      <c r="AA44" s="81"/>
    </row>
    <row r="45" spans="1:27" ht="10.15" customHeight="1">
      <c r="A45" s="125"/>
      <c r="B45" s="110"/>
      <c r="C45" s="64" t="s">
        <v>51</v>
      </c>
      <c r="D45" s="65"/>
      <c r="E45" s="65"/>
      <c r="F45" s="65"/>
      <c r="G45" s="66"/>
      <c r="H45" s="73" t="s">
        <v>52</v>
      </c>
      <c r="I45" s="74"/>
      <c r="J45" s="74"/>
      <c r="K45" s="75"/>
      <c r="L45" s="73" t="s">
        <v>53</v>
      </c>
      <c r="M45" s="74"/>
      <c r="N45" s="74"/>
      <c r="O45" s="75"/>
      <c r="P45" s="70" t="s">
        <v>54</v>
      </c>
      <c r="Q45" s="71"/>
      <c r="R45" s="71"/>
      <c r="S45" s="72"/>
      <c r="T45" s="73" t="s">
        <v>18</v>
      </c>
      <c r="U45" s="74"/>
      <c r="V45" s="74"/>
      <c r="W45" s="75"/>
      <c r="X45" s="76" t="s">
        <v>77</v>
      </c>
      <c r="Y45" s="77"/>
      <c r="Z45" s="77"/>
      <c r="AA45" s="78"/>
    </row>
    <row r="46" spans="1:27" ht="10.15" customHeight="1">
      <c r="A46" s="125"/>
      <c r="B46" s="110"/>
      <c r="C46" s="67"/>
      <c r="D46" s="68"/>
      <c r="E46" s="68"/>
      <c r="F46" s="68"/>
      <c r="G46" s="69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79"/>
      <c r="Y46" s="80"/>
      <c r="Z46" s="80"/>
      <c r="AA46" s="81"/>
    </row>
    <row r="47" spans="1:27" ht="10.15" customHeight="1">
      <c r="A47" s="125"/>
      <c r="B47" s="110"/>
      <c r="C47" s="100" t="s">
        <v>55</v>
      </c>
      <c r="D47" s="101"/>
      <c r="E47" s="101"/>
      <c r="F47" s="101"/>
      <c r="G47" s="102"/>
      <c r="H47" s="70" t="s">
        <v>56</v>
      </c>
      <c r="I47" s="71"/>
      <c r="J47" s="71"/>
      <c r="K47" s="72"/>
      <c r="L47" s="70" t="s">
        <v>57</v>
      </c>
      <c r="M47" s="71"/>
      <c r="N47" s="71"/>
      <c r="O47" s="72"/>
      <c r="P47" s="106" t="s">
        <v>58</v>
      </c>
      <c r="Q47" s="107"/>
      <c r="R47" s="107"/>
      <c r="S47" s="108"/>
      <c r="T47" s="73" t="s">
        <v>18</v>
      </c>
      <c r="U47" s="74"/>
      <c r="V47" s="74"/>
      <c r="W47" s="75"/>
      <c r="X47" s="76" t="s">
        <v>77</v>
      </c>
      <c r="Y47" s="77"/>
      <c r="Z47" s="77"/>
      <c r="AA47" s="78"/>
    </row>
    <row r="48" spans="1:27" ht="10.15" customHeight="1">
      <c r="A48" s="125"/>
      <c r="B48" s="110"/>
      <c r="C48" s="103"/>
      <c r="D48" s="104"/>
      <c r="E48" s="104"/>
      <c r="F48" s="104"/>
      <c r="G48" s="105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79"/>
      <c r="Y48" s="80"/>
      <c r="Z48" s="80"/>
      <c r="AA48" s="81"/>
    </row>
    <row r="49" spans="1:27" ht="10.15" customHeight="1">
      <c r="A49" s="125"/>
      <c r="B49" s="110"/>
      <c r="C49" s="100" t="s">
        <v>59</v>
      </c>
      <c r="D49" s="101"/>
      <c r="E49" s="101"/>
      <c r="F49" s="101"/>
      <c r="G49" s="102"/>
      <c r="H49" s="73" t="s">
        <v>60</v>
      </c>
      <c r="I49" s="74"/>
      <c r="J49" s="74"/>
      <c r="K49" s="75"/>
      <c r="L49" s="70" t="s">
        <v>61</v>
      </c>
      <c r="M49" s="71"/>
      <c r="N49" s="71"/>
      <c r="O49" s="72"/>
      <c r="P49" s="73" t="s">
        <v>62</v>
      </c>
      <c r="Q49" s="74"/>
      <c r="R49" s="74"/>
      <c r="S49" s="75"/>
      <c r="T49" s="73" t="s">
        <v>18</v>
      </c>
      <c r="U49" s="74"/>
      <c r="V49" s="74"/>
      <c r="W49" s="75"/>
      <c r="X49" s="76" t="s">
        <v>77</v>
      </c>
      <c r="Y49" s="77"/>
      <c r="Z49" s="77"/>
      <c r="AA49" s="78"/>
    </row>
    <row r="50" spans="1:27" ht="10.15" customHeight="1">
      <c r="A50" s="125"/>
      <c r="B50" s="111"/>
      <c r="C50" s="103"/>
      <c r="D50" s="104"/>
      <c r="E50" s="104"/>
      <c r="F50" s="104"/>
      <c r="G50" s="105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79"/>
      <c r="Y50" s="80"/>
      <c r="Z50" s="80"/>
      <c r="AA50" s="81"/>
    </row>
    <row r="51" spans="1:27" ht="10.15" customHeight="1">
      <c r="A51" s="125"/>
      <c r="B51" s="61" t="s">
        <v>63</v>
      </c>
      <c r="C51" s="64" t="s">
        <v>64</v>
      </c>
      <c r="D51" s="65"/>
      <c r="E51" s="65"/>
      <c r="F51" s="65"/>
      <c r="G51" s="66"/>
      <c r="H51" s="70" t="s">
        <v>65</v>
      </c>
      <c r="I51" s="71"/>
      <c r="J51" s="71"/>
      <c r="K51" s="72"/>
      <c r="L51" s="70" t="s">
        <v>66</v>
      </c>
      <c r="M51" s="71"/>
      <c r="N51" s="71"/>
      <c r="O51" s="72"/>
      <c r="P51" s="73" t="s">
        <v>67</v>
      </c>
      <c r="Q51" s="74"/>
      <c r="R51" s="74"/>
      <c r="S51" s="75"/>
      <c r="T51" s="73" t="s">
        <v>18</v>
      </c>
      <c r="U51" s="74"/>
      <c r="V51" s="74"/>
      <c r="W51" s="75"/>
      <c r="X51" s="76" t="s">
        <v>77</v>
      </c>
      <c r="Y51" s="77"/>
      <c r="Z51" s="77"/>
      <c r="AA51" s="78"/>
    </row>
    <row r="52" spans="1:27" ht="10.15" customHeight="1">
      <c r="A52" s="125"/>
      <c r="B52" s="62"/>
      <c r="C52" s="67"/>
      <c r="D52" s="68"/>
      <c r="E52" s="68"/>
      <c r="F52" s="68"/>
      <c r="G52" s="69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79"/>
      <c r="Y52" s="80"/>
      <c r="Z52" s="80"/>
      <c r="AA52" s="81"/>
    </row>
    <row r="53" spans="1:27" ht="10.15" customHeight="1">
      <c r="A53" s="125"/>
      <c r="B53" s="62"/>
      <c r="C53" s="64" t="s">
        <v>68</v>
      </c>
      <c r="D53" s="65"/>
      <c r="E53" s="65"/>
      <c r="F53" s="65"/>
      <c r="G53" s="66"/>
      <c r="H53" s="82" t="s">
        <v>118</v>
      </c>
      <c r="I53" s="83"/>
      <c r="J53" s="83"/>
      <c r="K53" s="84"/>
      <c r="L53" s="85"/>
      <c r="M53" s="86"/>
      <c r="N53" s="86"/>
      <c r="O53" s="87"/>
      <c r="P53" s="85"/>
      <c r="Q53" s="86"/>
      <c r="R53" s="86"/>
      <c r="S53" s="87"/>
      <c r="T53" s="85"/>
      <c r="U53" s="86"/>
      <c r="V53" s="86"/>
      <c r="W53" s="87"/>
      <c r="X53" s="88"/>
      <c r="Y53" s="89"/>
      <c r="Z53" s="89"/>
      <c r="AA53" s="90"/>
    </row>
    <row r="54" spans="1:27" ht="12.75">
      <c r="A54" s="125"/>
      <c r="B54" s="62"/>
      <c r="C54" s="67"/>
      <c r="D54" s="68"/>
      <c r="E54" s="68"/>
      <c r="F54" s="68"/>
      <c r="G54" s="69"/>
      <c r="H54" s="48"/>
      <c r="I54" s="49"/>
      <c r="J54" s="49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91"/>
      <c r="Y54" s="92"/>
      <c r="Z54" s="92"/>
      <c r="AA54" s="93"/>
    </row>
    <row r="55" spans="1:27" ht="10.15" customHeight="1">
      <c r="A55" s="125"/>
      <c r="B55" s="62"/>
      <c r="C55" s="94" t="s">
        <v>69</v>
      </c>
      <c r="D55" s="95"/>
      <c r="E55" s="95"/>
      <c r="F55" s="95"/>
      <c r="G55" s="96"/>
      <c r="H55" s="97" t="s">
        <v>154</v>
      </c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9"/>
    </row>
    <row r="56" spans="1:27" ht="10.15" customHeight="1">
      <c r="A56" s="125"/>
      <c r="B56" s="63"/>
      <c r="C56" s="94" t="s">
        <v>70</v>
      </c>
      <c r="D56" s="95"/>
      <c r="E56" s="95"/>
      <c r="F56" s="95"/>
      <c r="G56" s="96"/>
      <c r="H56" s="97" t="s">
        <v>153</v>
      </c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9"/>
    </row>
    <row r="57" spans="1:27" ht="10.15" customHeight="1">
      <c r="A57" s="1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</row>
  </sheetData>
  <mergeCells count="185"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topLeftCell="A13" zoomScale="140" zoomScaleNormal="160" zoomScaleSheetLayoutView="140" workbookViewId="0">
      <selection activeCell="J26" sqref="J26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179"/>
      <c r="B1" s="180"/>
      <c r="C1" s="180"/>
      <c r="D1" s="181"/>
      <c r="E1" s="55" t="s">
        <v>155</v>
      </c>
    </row>
    <row r="2" spans="1:10" ht="14.25" customHeight="1">
      <c r="A2" s="188" t="s">
        <v>160</v>
      </c>
      <c r="B2" s="189"/>
      <c r="C2" s="189"/>
      <c r="D2" s="189"/>
      <c r="E2" s="189"/>
    </row>
    <row r="3" spans="1:10" ht="14.25" customHeight="1">
      <c r="A3" s="188" t="s">
        <v>79</v>
      </c>
      <c r="B3" s="189"/>
      <c r="C3" s="189"/>
      <c r="D3" s="189"/>
      <c r="E3" s="189"/>
    </row>
    <row r="4" spans="1:10" ht="9" customHeight="1">
      <c r="A4" s="186" t="s">
        <v>127</v>
      </c>
      <c r="B4" s="187"/>
      <c r="C4" s="187"/>
      <c r="D4" s="187"/>
      <c r="E4" s="187"/>
    </row>
    <row r="5" spans="1:10" ht="9.75" customHeight="1">
      <c r="A5" s="8"/>
      <c r="B5" s="5"/>
      <c r="C5" s="5"/>
      <c r="D5" s="5"/>
      <c r="E5" s="5"/>
    </row>
    <row r="6" spans="1:10" ht="10.5" customHeight="1">
      <c r="A6" s="191" t="s">
        <v>126</v>
      </c>
      <c r="B6" s="192"/>
      <c r="C6" s="192"/>
      <c r="D6" s="192"/>
      <c r="E6" s="192"/>
    </row>
    <row r="7" spans="1:10" ht="10.5" customHeight="1">
      <c r="A7" s="192"/>
      <c r="B7" s="192"/>
      <c r="C7" s="192"/>
      <c r="D7" s="192"/>
      <c r="E7" s="192"/>
    </row>
    <row r="8" spans="1:10" ht="10.5" customHeight="1">
      <c r="A8" s="192"/>
      <c r="B8" s="192"/>
      <c r="C8" s="192"/>
      <c r="D8" s="192"/>
      <c r="E8" s="192"/>
    </row>
    <row r="9" spans="1:10" ht="21.75" customHeight="1">
      <c r="A9" s="192"/>
      <c r="B9" s="192"/>
      <c r="C9" s="192"/>
      <c r="D9" s="192"/>
      <c r="E9" s="192"/>
    </row>
    <row r="10" spans="1:10" ht="9.75" customHeight="1">
      <c r="A10" s="186"/>
      <c r="B10" s="187"/>
      <c r="C10" s="187"/>
      <c r="D10" s="187"/>
      <c r="E10" s="187"/>
      <c r="G10" s="190"/>
      <c r="H10" s="190"/>
      <c r="I10" s="190"/>
      <c r="J10" s="190"/>
    </row>
    <row r="11" spans="1:10" ht="9.75" customHeight="1">
      <c r="A11" s="186"/>
      <c r="B11" s="187"/>
      <c r="C11" s="187"/>
      <c r="D11" s="187"/>
      <c r="E11" s="187"/>
      <c r="G11" s="190"/>
      <c r="H11" s="190"/>
      <c r="I11" s="190"/>
      <c r="J11" s="190"/>
    </row>
    <row r="12" spans="1:10" ht="9.75" customHeight="1">
      <c r="A12" s="186"/>
      <c r="B12" s="187"/>
      <c r="C12" s="187"/>
      <c r="D12" s="187"/>
      <c r="E12" s="187"/>
      <c r="G12" s="190"/>
      <c r="H12" s="190"/>
      <c r="I12" s="190"/>
      <c r="J12" s="190"/>
    </row>
    <row r="13" spans="1:10" ht="9.75" customHeight="1">
      <c r="A13" s="186"/>
      <c r="B13" s="187"/>
      <c r="C13" s="187"/>
      <c r="D13" s="187"/>
      <c r="E13" s="187"/>
      <c r="G13" s="190"/>
      <c r="H13" s="190"/>
      <c r="I13" s="190"/>
      <c r="J13" s="190"/>
    </row>
    <row r="14" spans="1:10" ht="9.75" customHeight="1">
      <c r="A14" s="186"/>
      <c r="B14" s="187"/>
      <c r="C14" s="187"/>
      <c r="D14" s="187"/>
      <c r="E14" s="187"/>
      <c r="G14" s="190"/>
      <c r="H14" s="190"/>
      <c r="I14" s="190"/>
      <c r="J14" s="190"/>
    </row>
    <row r="15" spans="1:10" ht="9.75" customHeight="1">
      <c r="A15" s="186"/>
      <c r="B15" s="187"/>
      <c r="C15" s="187"/>
      <c r="D15" s="187"/>
      <c r="E15" s="187"/>
      <c r="G15" s="190"/>
      <c r="H15" s="190"/>
      <c r="I15" s="190"/>
      <c r="J15" s="190"/>
    </row>
    <row r="16" spans="1:10" ht="9.75" customHeight="1">
      <c r="A16" s="186"/>
      <c r="B16" s="187"/>
      <c r="C16" s="187"/>
      <c r="D16" s="187"/>
      <c r="E16" s="187"/>
      <c r="G16" s="190"/>
      <c r="H16" s="190"/>
      <c r="I16" s="190"/>
      <c r="J16" s="190"/>
    </row>
    <row r="17" spans="1:10" ht="9.75" customHeight="1">
      <c r="A17" s="186"/>
      <c r="B17" s="187"/>
      <c r="C17" s="187"/>
      <c r="D17" s="187"/>
      <c r="E17" s="187"/>
      <c r="G17" s="190"/>
      <c r="H17" s="190"/>
      <c r="I17" s="190"/>
      <c r="J17" s="190"/>
    </row>
    <row r="18" spans="1:10" ht="9.75" customHeight="1">
      <c r="A18" s="186"/>
      <c r="B18" s="187"/>
      <c r="C18" s="187"/>
      <c r="D18" s="187"/>
      <c r="E18" s="187"/>
      <c r="G18" s="190"/>
      <c r="H18" s="190"/>
      <c r="I18" s="190"/>
      <c r="J18" s="190"/>
    </row>
    <row r="19" spans="1:10" ht="9.75" customHeight="1">
      <c r="A19" s="186"/>
      <c r="B19" s="187"/>
      <c r="C19" s="187"/>
      <c r="D19" s="187"/>
      <c r="E19" s="187"/>
      <c r="G19" s="190"/>
      <c r="H19" s="190"/>
      <c r="I19" s="190"/>
      <c r="J19" s="190"/>
    </row>
    <row r="20" spans="1:10" ht="9.75" customHeight="1">
      <c r="A20" s="186"/>
      <c r="B20" s="187"/>
      <c r="C20" s="187"/>
      <c r="D20" s="187"/>
      <c r="E20" s="187"/>
      <c r="G20" s="190"/>
      <c r="H20" s="190"/>
      <c r="I20" s="190"/>
      <c r="J20" s="190"/>
    </row>
    <row r="21" spans="1:10" ht="9.75" customHeight="1">
      <c r="A21" s="186"/>
      <c r="B21" s="187"/>
      <c r="C21" s="187"/>
      <c r="D21" s="187"/>
      <c r="E21" s="187"/>
    </row>
    <row r="22" spans="1:10" ht="9.75" customHeight="1">
      <c r="A22" s="186"/>
      <c r="B22" s="187"/>
      <c r="C22" s="187"/>
      <c r="D22" s="187"/>
      <c r="E22" s="187"/>
    </row>
    <row r="23" spans="1:10" ht="9.75" customHeight="1">
      <c r="A23" s="186"/>
      <c r="B23" s="187"/>
      <c r="C23" s="187"/>
      <c r="D23" s="187"/>
      <c r="E23" s="187"/>
    </row>
    <row r="24" spans="1:10" ht="9.75" customHeight="1">
      <c r="A24" s="186"/>
      <c r="B24" s="187"/>
      <c r="C24" s="187"/>
      <c r="D24" s="187"/>
      <c r="E24" s="187"/>
    </row>
    <row r="25" spans="1:10" ht="9.75" customHeight="1">
      <c r="A25" s="186"/>
      <c r="B25" s="187"/>
      <c r="C25" s="187"/>
      <c r="D25" s="187"/>
      <c r="E25" s="187"/>
    </row>
    <row r="26" spans="1:10" ht="78.75" customHeight="1">
      <c r="A26" s="186"/>
      <c r="B26" s="187"/>
      <c r="C26" s="187"/>
      <c r="D26" s="187"/>
      <c r="E26" s="187"/>
    </row>
    <row r="27" spans="1:10" ht="9.75" customHeight="1">
      <c r="A27" s="186"/>
      <c r="B27" s="187"/>
      <c r="C27" s="187"/>
      <c r="D27" s="187"/>
      <c r="E27" s="187"/>
      <c r="F27" s="187"/>
      <c r="G27" s="187"/>
      <c r="H27" s="187"/>
      <c r="I27" s="193"/>
    </row>
    <row r="28" spans="1:10" ht="10.5" customHeight="1">
      <c r="A28" s="186" t="s">
        <v>81</v>
      </c>
      <c r="B28" s="187"/>
      <c r="C28" s="187"/>
      <c r="D28" s="187"/>
      <c r="E28" s="187"/>
    </row>
    <row r="29" spans="1:10" ht="9" customHeight="1">
      <c r="A29" s="186"/>
      <c r="B29" s="187"/>
      <c r="C29" s="187"/>
      <c r="D29" s="187"/>
      <c r="E29" s="187"/>
    </row>
    <row r="30" spans="1:10" ht="9" customHeight="1">
      <c r="A30" s="186"/>
      <c r="B30" s="187"/>
      <c r="C30" s="187"/>
      <c r="D30" s="187"/>
      <c r="E30" s="187"/>
    </row>
    <row r="31" spans="1:10" ht="9" customHeight="1">
      <c r="A31" s="186"/>
      <c r="B31" s="187"/>
      <c r="C31" s="187"/>
      <c r="D31" s="187"/>
      <c r="E31" s="187"/>
    </row>
    <row r="32" spans="1:10" ht="10.5" customHeight="1">
      <c r="A32" s="186"/>
      <c r="B32" s="187"/>
      <c r="C32" s="187"/>
      <c r="D32" s="187"/>
      <c r="E32" s="187"/>
    </row>
    <row r="33" spans="1:5" ht="12" customHeight="1">
      <c r="A33" s="10"/>
      <c r="B33" s="6"/>
      <c r="C33" s="6"/>
      <c r="D33" s="6"/>
      <c r="E33" s="6"/>
    </row>
    <row r="34" spans="1:5" ht="17.25" customHeight="1">
      <c r="A34" s="182"/>
      <c r="B34" s="183"/>
      <c r="C34" s="183"/>
      <c r="D34" s="183"/>
      <c r="E34" s="183"/>
    </row>
    <row r="35" spans="1:5" ht="30" customHeight="1">
      <c r="A35" s="184"/>
      <c r="B35" s="185"/>
      <c r="C35" s="185"/>
      <c r="D35" s="185"/>
      <c r="E35" s="185"/>
    </row>
  </sheetData>
  <mergeCells count="15">
    <mergeCell ref="G10:J20"/>
    <mergeCell ref="A4:E4"/>
    <mergeCell ref="A6:E9"/>
    <mergeCell ref="A10:E26"/>
    <mergeCell ref="A27:I27"/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topLeftCell="A6" zoomScale="148" zoomScaleNormal="160" zoomScaleSheetLayoutView="148" workbookViewId="0">
      <selection activeCell="I12" sqref="I1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179"/>
      <c r="B1" s="180"/>
      <c r="C1" s="180"/>
      <c r="D1" s="181"/>
      <c r="E1" s="55" t="s">
        <v>156</v>
      </c>
    </row>
    <row r="2" spans="1:5" ht="15" customHeight="1">
      <c r="A2" s="188" t="s">
        <v>161</v>
      </c>
      <c r="B2" s="189"/>
      <c r="C2" s="189"/>
      <c r="D2" s="189"/>
      <c r="E2" s="189"/>
    </row>
    <row r="3" spans="1:5" ht="12" customHeight="1">
      <c r="A3" s="201"/>
      <c r="B3" s="201"/>
      <c r="C3" s="201"/>
      <c r="D3" s="201"/>
      <c r="E3" s="201"/>
    </row>
    <row r="4" spans="1:5" ht="9.75" customHeight="1">
      <c r="A4" s="188" t="s">
        <v>80</v>
      </c>
      <c r="B4" s="189"/>
      <c r="C4" s="189"/>
      <c r="D4" s="189"/>
      <c r="E4" s="197"/>
    </row>
    <row r="5" spans="1:5" ht="9" customHeight="1">
      <c r="A5" s="186"/>
      <c r="B5" s="187"/>
      <c r="C5" s="187"/>
      <c r="D5" s="187"/>
      <c r="E5" s="193"/>
    </row>
    <row r="6" spans="1:5" ht="9.75" customHeight="1">
      <c r="A6" s="186"/>
      <c r="B6" s="187"/>
      <c r="C6" s="187"/>
      <c r="D6" s="187"/>
      <c r="E6" s="193"/>
    </row>
    <row r="7" spans="1:5" ht="10.5" customHeight="1">
      <c r="A7" s="186"/>
      <c r="B7" s="187"/>
      <c r="C7" s="187"/>
      <c r="D7" s="187"/>
      <c r="E7" s="193"/>
    </row>
    <row r="8" spans="1:5" ht="10.5" customHeight="1">
      <c r="A8" s="186"/>
      <c r="B8" s="187"/>
      <c r="C8" s="187"/>
      <c r="D8" s="187"/>
      <c r="E8" s="193"/>
    </row>
    <row r="9" spans="1:5" ht="10.5" customHeight="1">
      <c r="A9" s="186"/>
      <c r="B9" s="187"/>
      <c r="C9" s="187"/>
      <c r="D9" s="187"/>
      <c r="E9" s="193"/>
    </row>
    <row r="10" spans="1:5" ht="10.5" customHeight="1">
      <c r="A10" s="186"/>
      <c r="B10" s="187"/>
      <c r="C10" s="187"/>
      <c r="D10" s="187"/>
      <c r="E10" s="193"/>
    </row>
    <row r="11" spans="1:5" ht="9.75" customHeight="1">
      <c r="A11" s="186"/>
      <c r="B11" s="187"/>
      <c r="C11" s="187"/>
      <c r="D11" s="187"/>
      <c r="E11" s="193"/>
    </row>
    <row r="12" spans="1:5" ht="9.75" customHeight="1">
      <c r="A12" s="186"/>
      <c r="B12" s="187"/>
      <c r="C12" s="187"/>
      <c r="D12" s="187"/>
      <c r="E12" s="193"/>
    </row>
    <row r="13" spans="1:5" ht="9.75" customHeight="1">
      <c r="A13" s="186"/>
      <c r="B13" s="187"/>
      <c r="C13" s="187"/>
      <c r="D13" s="187"/>
      <c r="E13" s="193"/>
    </row>
    <row r="14" spans="1:5" ht="9.75" customHeight="1">
      <c r="A14" s="186"/>
      <c r="B14" s="187"/>
      <c r="C14" s="187"/>
      <c r="D14" s="187"/>
      <c r="E14" s="193"/>
    </row>
    <row r="15" spans="1:5" ht="9.75" customHeight="1">
      <c r="A15" s="186"/>
      <c r="B15" s="187"/>
      <c r="C15" s="187"/>
      <c r="D15" s="187"/>
      <c r="E15" s="193"/>
    </row>
    <row r="16" spans="1:5" ht="9.75" customHeight="1">
      <c r="A16" s="186"/>
      <c r="B16" s="187"/>
      <c r="C16" s="187"/>
      <c r="D16" s="187"/>
      <c r="E16" s="193"/>
    </row>
    <row r="17" spans="1:5" ht="9.75" customHeight="1">
      <c r="A17" s="186"/>
      <c r="B17" s="187"/>
      <c r="C17" s="187"/>
      <c r="D17" s="187"/>
      <c r="E17" s="193"/>
    </row>
    <row r="18" spans="1:5" ht="9.75" customHeight="1">
      <c r="A18" s="186"/>
      <c r="B18" s="187"/>
      <c r="C18" s="187"/>
      <c r="D18" s="187"/>
      <c r="E18" s="193"/>
    </row>
    <row r="19" spans="1:5" ht="9.75" customHeight="1">
      <c r="A19" s="186"/>
      <c r="B19" s="187"/>
      <c r="C19" s="187"/>
      <c r="D19" s="187"/>
      <c r="E19" s="193"/>
    </row>
    <row r="20" spans="1:5" ht="9.75" customHeight="1">
      <c r="A20" s="186"/>
      <c r="B20" s="187"/>
      <c r="C20" s="187"/>
      <c r="D20" s="187"/>
      <c r="E20" s="193"/>
    </row>
    <row r="21" spans="1:5" ht="45" customHeight="1">
      <c r="A21" s="186"/>
      <c r="B21" s="187"/>
      <c r="C21" s="187"/>
      <c r="D21" s="187"/>
      <c r="E21" s="193"/>
    </row>
    <row r="22" spans="1:5" ht="40.5" customHeight="1">
      <c r="A22" s="186" t="s">
        <v>82</v>
      </c>
      <c r="B22" s="187"/>
      <c r="C22" s="187"/>
      <c r="D22" s="187"/>
      <c r="E22" s="193"/>
    </row>
    <row r="23" spans="1:5" ht="9.75" customHeight="1">
      <c r="A23" s="186"/>
      <c r="B23" s="187"/>
      <c r="C23" s="187"/>
      <c r="D23" s="187"/>
      <c r="E23" s="193"/>
    </row>
    <row r="24" spans="1:5" ht="9.75" customHeight="1">
      <c r="A24" s="186"/>
      <c r="B24" s="187"/>
      <c r="C24" s="187"/>
      <c r="D24" s="187"/>
      <c r="E24" s="193"/>
    </row>
    <row r="25" spans="1:5" ht="9.75" customHeight="1">
      <c r="A25" s="186"/>
      <c r="B25" s="187"/>
      <c r="C25" s="187"/>
      <c r="D25" s="187"/>
      <c r="E25" s="193"/>
    </row>
    <row r="26" spans="1:5" ht="9.75" customHeight="1">
      <c r="A26" s="186"/>
      <c r="B26" s="187"/>
      <c r="C26" s="187"/>
      <c r="D26" s="187"/>
      <c r="E26" s="193"/>
    </row>
    <row r="27" spans="1:5" ht="10.5" customHeight="1">
      <c r="A27" s="186"/>
      <c r="B27" s="187"/>
      <c r="C27" s="187"/>
      <c r="D27" s="187"/>
      <c r="E27" s="193"/>
    </row>
    <row r="28" spans="1:5" ht="9" customHeight="1">
      <c r="A28" s="186"/>
      <c r="B28" s="187"/>
      <c r="C28" s="187"/>
      <c r="D28" s="187"/>
      <c r="E28" s="193"/>
    </row>
    <row r="29" spans="1:5" ht="9" customHeight="1">
      <c r="A29" s="186"/>
      <c r="B29" s="187"/>
      <c r="C29" s="187"/>
      <c r="D29" s="187"/>
      <c r="E29" s="193"/>
    </row>
    <row r="30" spans="1:5" ht="9" customHeight="1">
      <c r="A30" s="186"/>
      <c r="B30" s="187"/>
      <c r="C30" s="187"/>
      <c r="D30" s="187"/>
      <c r="E30" s="193"/>
    </row>
    <row r="31" spans="1:5" ht="10.5" customHeight="1">
      <c r="A31" s="198"/>
      <c r="B31" s="199"/>
      <c r="C31" s="199"/>
      <c r="D31" s="199"/>
      <c r="E31" s="200"/>
    </row>
    <row r="32" spans="1:5" ht="12" customHeight="1">
      <c r="A32" s="194"/>
      <c r="B32" s="195"/>
      <c r="C32" s="195"/>
      <c r="D32" s="195"/>
      <c r="E32" s="195"/>
    </row>
    <row r="33" spans="1:5" ht="17.25" customHeight="1">
      <c r="A33" s="183"/>
      <c r="B33" s="183"/>
      <c r="C33" s="183"/>
      <c r="D33" s="183"/>
      <c r="E33" s="183"/>
    </row>
    <row r="34" spans="1:5" ht="30" customHeight="1">
      <c r="A34" s="196"/>
      <c r="B34" s="196"/>
      <c r="C34" s="196"/>
      <c r="D34" s="196"/>
      <c r="E34" s="196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7"/>
  <sheetViews>
    <sheetView view="pageBreakPreview" topLeftCell="A4" zoomScale="148" zoomScaleNormal="160" zoomScaleSheetLayoutView="148" workbookViewId="0">
      <selection activeCell="G15" sqref="G1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64"/>
      <c r="B1" s="65"/>
      <c r="C1" s="65"/>
      <c r="D1" s="66"/>
      <c r="E1" s="7" t="s">
        <v>157</v>
      </c>
    </row>
    <row r="2" spans="1:5" ht="15" customHeight="1">
      <c r="A2" s="202" t="s">
        <v>162</v>
      </c>
      <c r="B2" s="202"/>
      <c r="C2" s="202"/>
      <c r="D2" s="202"/>
      <c r="E2" s="202"/>
    </row>
    <row r="3" spans="1:5" ht="15" customHeight="1">
      <c r="A3" s="201"/>
      <c r="B3" s="201"/>
      <c r="C3" s="201"/>
      <c r="D3" s="201"/>
      <c r="E3" s="201"/>
    </row>
    <row r="4" spans="1:5" ht="9.75" customHeight="1">
      <c r="A4" s="188" t="s">
        <v>80</v>
      </c>
      <c r="B4" s="189"/>
      <c r="C4" s="189"/>
      <c r="D4" s="189"/>
      <c r="E4" s="197"/>
    </row>
    <row r="5" spans="1:5" ht="9" customHeight="1">
      <c r="A5" s="186"/>
      <c r="B5" s="187"/>
      <c r="C5" s="187"/>
      <c r="D5" s="187"/>
      <c r="E5" s="193"/>
    </row>
    <row r="6" spans="1:5" ht="9.75" customHeight="1">
      <c r="A6" s="186"/>
      <c r="B6" s="187"/>
      <c r="C6" s="187"/>
      <c r="D6" s="187"/>
      <c r="E6" s="193"/>
    </row>
    <row r="7" spans="1:5" ht="10.5" customHeight="1">
      <c r="A7" s="186"/>
      <c r="B7" s="187"/>
      <c r="C7" s="187"/>
      <c r="D7" s="187"/>
      <c r="E7" s="193"/>
    </row>
    <row r="8" spans="1:5" ht="10.5" customHeight="1">
      <c r="A8" s="186"/>
      <c r="B8" s="187"/>
      <c r="C8" s="187"/>
      <c r="D8" s="187"/>
      <c r="E8" s="193"/>
    </row>
    <row r="9" spans="1:5" ht="10.5" customHeight="1">
      <c r="A9" s="186"/>
      <c r="B9" s="187"/>
      <c r="C9" s="187"/>
      <c r="D9" s="187"/>
      <c r="E9" s="193"/>
    </row>
    <row r="10" spans="1:5" ht="10.5" customHeight="1">
      <c r="A10" s="186"/>
      <c r="B10" s="187"/>
      <c r="C10" s="187"/>
      <c r="D10" s="187"/>
      <c r="E10" s="193"/>
    </row>
    <row r="11" spans="1:5" ht="9.75" customHeight="1">
      <c r="A11" s="186"/>
      <c r="B11" s="187"/>
      <c r="C11" s="187"/>
      <c r="D11" s="187"/>
      <c r="E11" s="193"/>
    </row>
    <row r="12" spans="1:5" ht="9.75" customHeight="1">
      <c r="A12" s="186"/>
      <c r="B12" s="187"/>
      <c r="C12" s="187"/>
      <c r="D12" s="187"/>
      <c r="E12" s="193"/>
    </row>
    <row r="13" spans="1:5" ht="9.75" customHeight="1">
      <c r="A13" s="186"/>
      <c r="B13" s="187"/>
      <c r="C13" s="187"/>
      <c r="D13" s="187"/>
      <c r="E13" s="193"/>
    </row>
    <row r="14" spans="1:5" ht="9.75" customHeight="1">
      <c r="A14" s="186"/>
      <c r="B14" s="187"/>
      <c r="C14" s="187"/>
      <c r="D14" s="187"/>
      <c r="E14" s="193"/>
    </row>
    <row r="15" spans="1:5" ht="9.75" customHeight="1">
      <c r="A15" s="186"/>
      <c r="B15" s="187"/>
      <c r="C15" s="187"/>
      <c r="D15" s="187"/>
      <c r="E15" s="193"/>
    </row>
    <row r="16" spans="1:5" ht="9.75" customHeight="1">
      <c r="A16" s="186"/>
      <c r="B16" s="187"/>
      <c r="C16" s="187"/>
      <c r="D16" s="187"/>
      <c r="E16" s="193"/>
    </row>
    <row r="17" spans="1:5" ht="9.75" customHeight="1">
      <c r="A17" s="186"/>
      <c r="B17" s="187"/>
      <c r="C17" s="187"/>
      <c r="D17" s="187"/>
      <c r="E17" s="193"/>
    </row>
    <row r="18" spans="1:5" ht="9.75" customHeight="1">
      <c r="A18" s="186"/>
      <c r="B18" s="187"/>
      <c r="C18" s="187"/>
      <c r="D18" s="187"/>
      <c r="E18" s="193"/>
    </row>
    <row r="19" spans="1:5" ht="9.75" customHeight="1">
      <c r="A19" s="186"/>
      <c r="B19" s="187"/>
      <c r="C19" s="187"/>
      <c r="D19" s="187"/>
      <c r="E19" s="193"/>
    </row>
    <row r="20" spans="1:5" ht="9.75" customHeight="1">
      <c r="A20" s="186"/>
      <c r="B20" s="187"/>
      <c r="C20" s="187"/>
      <c r="D20" s="187"/>
      <c r="E20" s="193"/>
    </row>
    <row r="21" spans="1:5" ht="9.75" customHeight="1">
      <c r="A21" s="186"/>
      <c r="B21" s="187"/>
      <c r="C21" s="187"/>
      <c r="D21" s="187"/>
      <c r="E21" s="193"/>
    </row>
    <row r="22" spans="1:5" ht="15" customHeight="1">
      <c r="A22" s="186"/>
      <c r="B22" s="187"/>
      <c r="C22" s="187"/>
      <c r="D22" s="187"/>
      <c r="E22" s="193"/>
    </row>
    <row r="23" spans="1:5" ht="9.75" customHeight="1">
      <c r="A23" s="186" t="s">
        <v>84</v>
      </c>
      <c r="B23" s="187"/>
      <c r="C23" s="187"/>
      <c r="D23" s="187"/>
      <c r="E23" s="193"/>
    </row>
    <row r="24" spans="1:5" ht="9.75" customHeight="1">
      <c r="A24" s="186"/>
      <c r="B24" s="187"/>
      <c r="C24" s="187"/>
      <c r="D24" s="187"/>
      <c r="E24" s="193"/>
    </row>
    <row r="25" spans="1:5" ht="9.75" customHeight="1">
      <c r="A25" s="186"/>
      <c r="B25" s="187"/>
      <c r="C25" s="187"/>
      <c r="D25" s="187"/>
      <c r="E25" s="193"/>
    </row>
    <row r="26" spans="1:5" ht="9.75" customHeight="1">
      <c r="A26" s="186"/>
      <c r="B26" s="187"/>
      <c r="C26" s="187"/>
      <c r="D26" s="187"/>
      <c r="E26" s="193"/>
    </row>
    <row r="27" spans="1:5" ht="9.75" customHeight="1">
      <c r="A27" s="186"/>
      <c r="B27" s="187"/>
      <c r="C27" s="187"/>
      <c r="D27" s="187"/>
      <c r="E27" s="193"/>
    </row>
    <row r="28" spans="1:5" ht="10.5" customHeight="1">
      <c r="A28" s="186"/>
      <c r="B28" s="187"/>
      <c r="C28" s="187"/>
      <c r="D28" s="187"/>
      <c r="E28" s="193"/>
    </row>
    <row r="29" spans="1:5" ht="9" customHeight="1">
      <c r="A29" s="186"/>
      <c r="B29" s="187"/>
      <c r="C29" s="187"/>
      <c r="D29" s="187"/>
      <c r="E29" s="193"/>
    </row>
    <row r="30" spans="1:5" ht="9" customHeight="1">
      <c r="A30" s="186"/>
      <c r="B30" s="187"/>
      <c r="C30" s="187"/>
      <c r="D30" s="187"/>
      <c r="E30" s="193"/>
    </row>
    <row r="31" spans="1:5" ht="9" customHeight="1">
      <c r="A31" s="186"/>
      <c r="B31" s="187"/>
      <c r="C31" s="187"/>
      <c r="D31" s="187"/>
      <c r="E31" s="193"/>
    </row>
    <row r="32" spans="1:5" ht="9" customHeight="1">
      <c r="A32" s="186"/>
      <c r="B32" s="187"/>
      <c r="C32" s="187"/>
      <c r="D32" s="187"/>
      <c r="E32" s="193"/>
    </row>
    <row r="33" spans="1:5" ht="9" customHeight="1">
      <c r="A33" s="186"/>
      <c r="B33" s="187"/>
      <c r="C33" s="187"/>
      <c r="D33" s="187"/>
      <c r="E33" s="193"/>
    </row>
    <row r="34" spans="1:5" ht="10.5" customHeight="1">
      <c r="A34" s="198"/>
      <c r="B34" s="199"/>
      <c r="C34" s="199"/>
      <c r="D34" s="199"/>
      <c r="E34" s="200"/>
    </row>
    <row r="35" spans="1:5" ht="12" customHeight="1">
      <c r="A35" s="194"/>
      <c r="B35" s="195"/>
      <c r="C35" s="195"/>
      <c r="D35" s="195"/>
      <c r="E35" s="195"/>
    </row>
    <row r="36" spans="1:5" ht="17.25" customHeight="1">
      <c r="A36" s="183"/>
      <c r="B36" s="183"/>
      <c r="C36" s="183"/>
      <c r="D36" s="183"/>
      <c r="E36" s="183"/>
    </row>
    <row r="37" spans="1:5" ht="30" customHeight="1">
      <c r="A37" s="196"/>
      <c r="B37" s="196"/>
      <c r="C37" s="196"/>
      <c r="D37" s="196"/>
      <c r="E37" s="196"/>
    </row>
  </sheetData>
  <mergeCells count="9">
    <mergeCell ref="A37:E37"/>
    <mergeCell ref="A24:E34"/>
    <mergeCell ref="A1:D1"/>
    <mergeCell ref="A4:E22"/>
    <mergeCell ref="A23:E23"/>
    <mergeCell ref="A35:E35"/>
    <mergeCell ref="A36:E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4" sqref="A4:E2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3"/>
      <c r="B1" s="203"/>
      <c r="C1" s="203"/>
      <c r="D1" s="203"/>
      <c r="E1" s="14" t="s">
        <v>158</v>
      </c>
    </row>
    <row r="2" spans="1:5" ht="13.5" customHeight="1">
      <c r="A2" s="204" t="s">
        <v>163</v>
      </c>
      <c r="B2" s="205"/>
      <c r="C2" s="205"/>
      <c r="D2" s="205"/>
      <c r="E2" s="206"/>
    </row>
    <row r="3" spans="1:5" ht="13.5" customHeight="1">
      <c r="A3" s="192"/>
      <c r="B3" s="192"/>
      <c r="C3" s="192"/>
      <c r="D3" s="192"/>
      <c r="E3" s="192"/>
    </row>
    <row r="4" spans="1:5" ht="9.75" customHeight="1">
      <c r="A4" s="186"/>
      <c r="B4" s="187"/>
      <c r="C4" s="187"/>
      <c r="D4" s="187"/>
      <c r="E4" s="193"/>
    </row>
    <row r="5" spans="1:5" ht="9.75" customHeight="1">
      <c r="A5" s="186"/>
      <c r="B5" s="187"/>
      <c r="C5" s="187"/>
      <c r="D5" s="187"/>
      <c r="E5" s="193"/>
    </row>
    <row r="6" spans="1:5" ht="9.75" customHeight="1">
      <c r="A6" s="186"/>
      <c r="B6" s="187"/>
      <c r="C6" s="187"/>
      <c r="D6" s="187"/>
      <c r="E6" s="193"/>
    </row>
    <row r="7" spans="1:5" ht="9" customHeight="1">
      <c r="A7" s="186"/>
      <c r="B7" s="187"/>
      <c r="C7" s="187"/>
      <c r="D7" s="187"/>
      <c r="E7" s="193"/>
    </row>
    <row r="8" spans="1:5" ht="9.75" customHeight="1">
      <c r="A8" s="186"/>
      <c r="B8" s="187"/>
      <c r="C8" s="187"/>
      <c r="D8" s="187"/>
      <c r="E8" s="193"/>
    </row>
    <row r="9" spans="1:5" ht="10.5" customHeight="1">
      <c r="A9" s="186"/>
      <c r="B9" s="187"/>
      <c r="C9" s="187"/>
      <c r="D9" s="187"/>
      <c r="E9" s="193"/>
    </row>
    <row r="10" spans="1:5" ht="10.5" customHeight="1">
      <c r="A10" s="186"/>
      <c r="B10" s="187"/>
      <c r="C10" s="187"/>
      <c r="D10" s="187"/>
      <c r="E10" s="193"/>
    </row>
    <row r="11" spans="1:5" ht="10.5" customHeight="1">
      <c r="A11" s="186"/>
      <c r="B11" s="187"/>
      <c r="C11" s="187"/>
      <c r="D11" s="187"/>
      <c r="E11" s="193"/>
    </row>
    <row r="12" spans="1:5" ht="10.5" customHeight="1">
      <c r="A12" s="186"/>
      <c r="B12" s="187"/>
      <c r="C12" s="187"/>
      <c r="D12" s="187"/>
      <c r="E12" s="193"/>
    </row>
    <row r="13" spans="1:5" ht="9.75" customHeight="1">
      <c r="A13" s="186"/>
      <c r="B13" s="187"/>
      <c r="C13" s="187"/>
      <c r="D13" s="187"/>
      <c r="E13" s="193"/>
    </row>
    <row r="14" spans="1:5" ht="9.75" customHeight="1">
      <c r="A14" s="186"/>
      <c r="B14" s="187"/>
      <c r="C14" s="187"/>
      <c r="D14" s="187"/>
      <c r="E14" s="193"/>
    </row>
    <row r="15" spans="1:5" ht="9.75" customHeight="1">
      <c r="A15" s="186"/>
      <c r="B15" s="187"/>
      <c r="C15" s="187"/>
      <c r="D15" s="187"/>
      <c r="E15" s="193"/>
    </row>
    <row r="16" spans="1:5" ht="9.75" customHeight="1">
      <c r="A16" s="186"/>
      <c r="B16" s="187"/>
      <c r="C16" s="187"/>
      <c r="D16" s="187"/>
      <c r="E16" s="193"/>
    </row>
    <row r="17" spans="1:5" ht="9.75" customHeight="1">
      <c r="A17" s="186"/>
      <c r="B17" s="187"/>
      <c r="C17" s="187"/>
      <c r="D17" s="187"/>
      <c r="E17" s="193"/>
    </row>
    <row r="18" spans="1:5" ht="9.75" customHeight="1">
      <c r="A18" s="186"/>
      <c r="B18" s="187"/>
      <c r="C18" s="187"/>
      <c r="D18" s="187"/>
      <c r="E18" s="193"/>
    </row>
    <row r="19" spans="1:5" ht="9.75" customHeight="1">
      <c r="A19" s="186"/>
      <c r="B19" s="187"/>
      <c r="C19" s="187"/>
      <c r="D19" s="187"/>
      <c r="E19" s="193"/>
    </row>
    <row r="20" spans="1:5" ht="9.75" customHeight="1">
      <c r="A20" s="186"/>
      <c r="B20" s="187"/>
      <c r="C20" s="187"/>
      <c r="D20" s="187"/>
      <c r="E20" s="193"/>
    </row>
    <row r="21" spans="1:5" ht="9.75" customHeight="1">
      <c r="A21" s="186"/>
      <c r="B21" s="187"/>
      <c r="C21" s="187"/>
      <c r="D21" s="187"/>
      <c r="E21" s="193"/>
    </row>
    <row r="22" spans="1:5" ht="9.75" customHeight="1">
      <c r="A22" s="186"/>
      <c r="B22" s="187"/>
      <c r="C22" s="187"/>
      <c r="D22" s="187"/>
      <c r="E22" s="193"/>
    </row>
    <row r="23" spans="1:5" ht="9.75" customHeight="1">
      <c r="A23" s="186"/>
      <c r="B23" s="187"/>
      <c r="C23" s="187"/>
      <c r="D23" s="187"/>
      <c r="E23" s="193"/>
    </row>
    <row r="24" spans="1:5" ht="9.75" customHeight="1">
      <c r="A24" s="186"/>
      <c r="B24" s="187"/>
      <c r="C24" s="187"/>
      <c r="D24" s="187"/>
      <c r="E24" s="193"/>
    </row>
    <row r="25" spans="1:5" ht="9.75" customHeight="1">
      <c r="A25" s="198"/>
      <c r="B25" s="199"/>
      <c r="C25" s="199"/>
      <c r="D25" s="199"/>
      <c r="E25" s="200"/>
    </row>
    <row r="26" spans="1:5" ht="9.75" customHeight="1">
      <c r="A26" s="188" t="s">
        <v>80</v>
      </c>
      <c r="B26" s="189"/>
      <c r="C26" s="189"/>
      <c r="D26" s="189"/>
      <c r="E26" s="197"/>
    </row>
    <row r="27" spans="1:5" ht="9.75" customHeight="1">
      <c r="A27" s="8"/>
      <c r="B27" s="5"/>
      <c r="C27" s="5"/>
      <c r="D27" s="5"/>
      <c r="E27" s="9"/>
    </row>
    <row r="28" spans="1:5" ht="9.75" customHeight="1">
      <c r="A28" s="8"/>
      <c r="B28" s="5"/>
      <c r="C28" s="5"/>
      <c r="D28" s="5"/>
      <c r="E28" s="9"/>
    </row>
    <row r="29" spans="1:5" ht="9.75" customHeight="1">
      <c r="A29" s="8"/>
      <c r="B29" s="5"/>
      <c r="C29" s="5"/>
      <c r="D29" s="5"/>
      <c r="E29" s="9"/>
    </row>
    <row r="30" spans="1:5" ht="9.75" customHeight="1">
      <c r="A30" s="8"/>
      <c r="B30" s="5"/>
      <c r="C30" s="5"/>
      <c r="D30" s="5"/>
      <c r="E30" s="9"/>
    </row>
    <row r="31" spans="1:5" ht="10.5" customHeight="1">
      <c r="A31" s="8"/>
      <c r="B31" s="5"/>
      <c r="C31" s="5"/>
      <c r="D31" s="5"/>
      <c r="E31" s="9"/>
    </row>
    <row r="32" spans="1:5" ht="9" customHeight="1">
      <c r="A32" s="8"/>
      <c r="B32" s="5"/>
      <c r="C32" s="5"/>
      <c r="D32" s="5"/>
      <c r="E32" s="9"/>
    </row>
    <row r="33" spans="1:5" ht="9" customHeight="1">
      <c r="A33" s="8"/>
      <c r="B33" s="5"/>
      <c r="C33" s="5"/>
      <c r="D33" s="5"/>
      <c r="E33" s="9"/>
    </row>
    <row r="34" spans="1:5" ht="9" customHeight="1">
      <c r="A34" s="8"/>
      <c r="B34" s="5"/>
      <c r="C34" s="5"/>
      <c r="D34" s="5"/>
      <c r="E34" s="9"/>
    </row>
    <row r="35" spans="1:5" ht="10.5" customHeight="1">
      <c r="A35" s="11"/>
      <c r="B35" s="12"/>
      <c r="C35" s="12"/>
      <c r="D35" s="12"/>
      <c r="E35" s="13"/>
    </row>
    <row r="36" spans="1:5" ht="12" customHeight="1">
      <c r="A36" s="194"/>
      <c r="B36" s="195"/>
      <c r="C36" s="195"/>
      <c r="D36" s="195"/>
      <c r="E36" s="195"/>
    </row>
    <row r="37" spans="1:5" ht="17.25" customHeight="1">
      <c r="A37" s="183"/>
      <c r="B37" s="183"/>
      <c r="C37" s="183"/>
      <c r="D37" s="183"/>
      <c r="E37" s="183"/>
    </row>
    <row r="38" spans="1:5" ht="30" customHeight="1">
      <c r="A38" s="196"/>
      <c r="B38" s="196"/>
      <c r="C38" s="196"/>
      <c r="D38" s="196"/>
      <c r="E38" s="196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K13"/>
  <sheetViews>
    <sheetView view="pageBreakPreview" topLeftCell="D5" zoomScale="148" zoomScaleNormal="100" zoomScaleSheetLayoutView="148" workbookViewId="0">
      <selection activeCell="I7" sqref="I7"/>
    </sheetView>
  </sheetViews>
  <sheetFormatPr baseColWidth="10" defaultColWidth="8.83203125" defaultRowHeight="74.25" customHeight="1"/>
  <cols>
    <col min="1" max="1" width="2.5" hidden="1" customWidth="1"/>
    <col min="2" max="2" width="1.5" hidden="1" customWidth="1"/>
    <col min="3" max="3" width="1.1640625" hidden="1" customWidth="1"/>
    <col min="4" max="4" width="11.5" customWidth="1"/>
    <col min="5" max="5" width="85.5" customWidth="1"/>
    <col min="6" max="6" width="13.1640625" customWidth="1"/>
  </cols>
  <sheetData>
    <row r="1" spans="1:11" ht="67.5" customHeight="1">
      <c r="A1" s="203"/>
      <c r="B1" s="203"/>
      <c r="C1" s="203"/>
      <c r="D1" s="179"/>
      <c r="E1" s="55" t="s">
        <v>159</v>
      </c>
    </row>
    <row r="2" spans="1:11" ht="15" customHeight="1">
      <c r="A2" s="58"/>
      <c r="B2" s="58"/>
      <c r="C2" s="58"/>
      <c r="D2" s="213" t="s">
        <v>164</v>
      </c>
      <c r="E2" s="208"/>
      <c r="F2" s="57"/>
      <c r="G2" s="57"/>
      <c r="H2" s="57"/>
      <c r="I2" s="57"/>
      <c r="J2" s="57"/>
      <c r="K2" s="57"/>
    </row>
    <row r="3" spans="1:11" ht="17.25" customHeight="1">
      <c r="A3" s="52"/>
      <c r="B3" s="52"/>
      <c r="C3" s="52"/>
      <c r="D3" s="214"/>
      <c r="E3" s="201"/>
    </row>
    <row r="4" spans="1:11" ht="15.75" customHeight="1">
      <c r="A4" s="46"/>
      <c r="B4" s="46"/>
      <c r="C4" s="46"/>
      <c r="D4" s="209" t="s">
        <v>137</v>
      </c>
      <c r="E4" s="210"/>
      <c r="F4" s="208"/>
      <c r="G4" s="208"/>
      <c r="H4" s="208"/>
    </row>
    <row r="5" spans="1:11" ht="177.75" customHeight="1">
      <c r="A5" s="46"/>
      <c r="B5" s="46"/>
      <c r="C5" s="46"/>
      <c r="D5" s="211"/>
      <c r="E5" s="212"/>
      <c r="F5" s="208"/>
      <c r="G5" s="208"/>
      <c r="H5" s="208"/>
    </row>
    <row r="6" spans="1:11" ht="17.25" customHeight="1">
      <c r="A6" s="207" t="s">
        <v>138</v>
      </c>
      <c r="B6" s="207"/>
      <c r="C6" s="207"/>
      <c r="D6" s="207"/>
      <c r="E6" s="207"/>
      <c r="F6" s="208"/>
      <c r="G6" s="208"/>
      <c r="H6" s="208"/>
    </row>
    <row r="7" spans="1:11" ht="180" customHeight="1">
      <c r="A7" s="47"/>
      <c r="B7" s="47"/>
      <c r="C7" s="47"/>
      <c r="D7" s="211"/>
      <c r="E7" s="212"/>
      <c r="F7" s="208"/>
      <c r="G7" s="208"/>
      <c r="H7" s="208"/>
    </row>
    <row r="8" spans="1:11" ht="74.25" customHeight="1">
      <c r="A8" s="47"/>
      <c r="B8" s="47"/>
      <c r="C8" s="47"/>
      <c r="D8" s="211"/>
      <c r="E8" s="212"/>
      <c r="F8" s="208"/>
      <c r="G8" s="208"/>
      <c r="H8" s="208"/>
    </row>
    <row r="9" spans="1:11" ht="74.25" customHeight="1">
      <c r="A9" s="47"/>
      <c r="B9" s="47"/>
      <c r="C9" s="47"/>
      <c r="D9" s="211"/>
      <c r="E9" s="212"/>
      <c r="F9" s="208"/>
      <c r="G9" s="208"/>
      <c r="H9" s="208"/>
    </row>
    <row r="10" spans="1:11" ht="74.25" customHeight="1">
      <c r="A10" s="190"/>
      <c r="B10" s="190"/>
      <c r="C10" s="190"/>
      <c r="D10" s="190"/>
      <c r="E10" s="190"/>
      <c r="F10" s="208"/>
      <c r="G10" s="208"/>
      <c r="H10" s="208"/>
    </row>
    <row r="11" spans="1:11" ht="74.25" customHeight="1">
      <c r="A11" s="190"/>
      <c r="B11" s="190"/>
      <c r="C11" s="190"/>
      <c r="D11" s="190"/>
      <c r="E11" s="190"/>
      <c r="F11" s="208"/>
      <c r="G11" s="208"/>
      <c r="H11" s="208"/>
    </row>
    <row r="12" spans="1:11" ht="74.25" customHeight="1">
      <c r="A12" s="190"/>
      <c r="B12" s="190"/>
      <c r="C12" s="190"/>
      <c r="D12" s="190"/>
      <c r="E12" s="190"/>
      <c r="F12" s="208"/>
      <c r="G12" s="208"/>
      <c r="H12" s="208"/>
    </row>
    <row r="13" spans="1:11" ht="74.25" customHeight="1">
      <c r="A13" s="190"/>
      <c r="B13" s="190"/>
      <c r="C13" s="190"/>
      <c r="D13" s="190"/>
      <c r="E13" s="190"/>
      <c r="F13" s="208"/>
      <c r="G13" s="208"/>
      <c r="H13" s="208"/>
    </row>
  </sheetData>
  <mergeCells count="14">
    <mergeCell ref="A1:D1"/>
    <mergeCell ref="A6:E6"/>
    <mergeCell ref="F4:H13"/>
    <mergeCell ref="D4:E4"/>
    <mergeCell ref="D5:E5"/>
    <mergeCell ref="D9:E9"/>
    <mergeCell ref="D7:E7"/>
    <mergeCell ref="A11:E11"/>
    <mergeCell ref="A12:E12"/>
    <mergeCell ref="A13:E13"/>
    <mergeCell ref="A10:E10"/>
    <mergeCell ref="D8:E8"/>
    <mergeCell ref="D2:E2"/>
    <mergeCell ref="D3:E3"/>
  </mergeCells>
  <pageMargins left="0.70866141732283472" right="0.70866141732283472" top="0.74803149606299213" bottom="0.74803149606299213" header="0.31496062992125984" footer="0.31496062992125984"/>
  <pageSetup fitToHeight="0" orientation="portrait" r:id="rId1"/>
  <rowBreaks count="1" manualBreakCount="1">
    <brk id="7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N35"/>
  <sheetViews>
    <sheetView view="pageBreakPreview" topLeftCell="F2" zoomScale="148" zoomScaleNormal="160" zoomScaleSheetLayoutView="148" workbookViewId="0">
      <selection activeCell="L13" sqref="L13:N1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0.1640625" hidden="1" customWidth="1"/>
    <col min="6" max="6" width="13.1640625" customWidth="1"/>
    <col min="7" max="7" width="17.5" customWidth="1"/>
    <col min="9" max="10" width="10" customWidth="1"/>
    <col min="11" max="11" width="9.6640625" customWidth="1"/>
    <col min="13" max="13" width="19.83203125" customWidth="1"/>
    <col min="14" max="14" width="15.83203125" customWidth="1"/>
  </cols>
  <sheetData>
    <row r="1" spans="1:14" ht="66.75" customHeight="1" thickBot="1">
      <c r="A1" s="64"/>
      <c r="B1" s="65"/>
      <c r="C1" s="65"/>
      <c r="D1" s="66"/>
      <c r="F1" s="56"/>
      <c r="G1" s="211" t="s">
        <v>141</v>
      </c>
      <c r="H1" s="230"/>
      <c r="I1" s="230"/>
      <c r="J1" s="230"/>
      <c r="K1" s="230"/>
      <c r="L1" s="230"/>
      <c r="M1" s="230"/>
      <c r="N1" s="212"/>
    </row>
    <row r="2" spans="1:14" ht="16.5" customHeight="1" thickBot="1">
      <c r="A2" s="53"/>
      <c r="B2" s="53"/>
      <c r="C2" s="53"/>
      <c r="D2" s="53"/>
      <c r="G2" s="215" t="s">
        <v>165</v>
      </c>
      <c r="H2" s="215"/>
      <c r="I2" s="215"/>
      <c r="J2" s="215"/>
      <c r="K2" s="215"/>
      <c r="L2" s="215"/>
      <c r="M2" s="215"/>
      <c r="N2" s="215"/>
    </row>
    <row r="3" spans="1:14" ht="15.75" customHeight="1" thickBot="1">
      <c r="A3" s="53"/>
      <c r="B3" s="53"/>
      <c r="C3" s="53"/>
      <c r="D3" s="53"/>
      <c r="G3" s="216"/>
      <c r="H3" s="216"/>
      <c r="I3" s="216"/>
      <c r="J3" s="216"/>
      <c r="K3" s="216"/>
      <c r="L3" s="216"/>
      <c r="M3" s="216"/>
      <c r="N3" s="216"/>
    </row>
    <row r="4" spans="1:14" ht="15" customHeight="1" thickBot="1">
      <c r="A4" s="188" t="s">
        <v>80</v>
      </c>
      <c r="B4" s="189"/>
      <c r="C4" s="189"/>
      <c r="D4" s="189"/>
      <c r="F4" s="190"/>
      <c r="G4" s="236" t="s">
        <v>142</v>
      </c>
      <c r="H4" s="237"/>
      <c r="I4" s="237"/>
      <c r="J4" s="237"/>
      <c r="K4" s="237"/>
      <c r="L4" s="237"/>
      <c r="M4" s="237"/>
      <c r="N4" s="238"/>
    </row>
    <row r="5" spans="1:14" ht="9" customHeight="1" thickBot="1">
      <c r="A5" s="186"/>
      <c r="B5" s="187"/>
      <c r="C5" s="187"/>
      <c r="D5" s="187"/>
      <c r="F5" s="190"/>
      <c r="G5" s="219"/>
      <c r="H5" s="219"/>
      <c r="I5" s="219"/>
      <c r="J5" s="219"/>
      <c r="K5" s="219"/>
      <c r="L5" s="219"/>
      <c r="M5" s="219"/>
      <c r="N5" s="219"/>
    </row>
    <row r="6" spans="1:14" ht="9.75" customHeight="1">
      <c r="A6" s="186"/>
      <c r="B6" s="187"/>
      <c r="C6" s="187"/>
      <c r="D6" s="187"/>
      <c r="F6" s="190"/>
      <c r="G6" s="220" t="s">
        <v>98</v>
      </c>
      <c r="H6" s="221"/>
      <c r="I6" s="221"/>
      <c r="J6" s="221"/>
      <c r="K6" s="221"/>
      <c r="L6" s="221"/>
      <c r="M6" s="221"/>
      <c r="N6" s="222"/>
    </row>
    <row r="7" spans="1:14" ht="10.5" customHeight="1">
      <c r="A7" s="186"/>
      <c r="B7" s="187"/>
      <c r="C7" s="187"/>
      <c r="D7" s="187"/>
      <c r="F7" s="190"/>
      <c r="G7" s="27"/>
      <c r="H7" s="23" t="s">
        <v>89</v>
      </c>
      <c r="I7" s="23" t="s">
        <v>91</v>
      </c>
      <c r="J7" s="23" t="s">
        <v>103</v>
      </c>
      <c r="K7" s="217" t="s">
        <v>104</v>
      </c>
      <c r="L7" s="217"/>
      <c r="M7" s="217"/>
      <c r="N7" s="235"/>
    </row>
    <row r="8" spans="1:14" ht="10.5" customHeight="1">
      <c r="A8" s="186"/>
      <c r="B8" s="187"/>
      <c r="C8" s="187"/>
      <c r="D8" s="187"/>
      <c r="F8" s="190"/>
      <c r="G8" s="27" t="s">
        <v>99</v>
      </c>
      <c r="H8" s="23">
        <v>0.78</v>
      </c>
      <c r="I8" s="23">
        <v>0.15</v>
      </c>
      <c r="J8" s="23">
        <v>60</v>
      </c>
      <c r="K8" s="217" t="s">
        <v>143</v>
      </c>
      <c r="L8" s="217"/>
      <c r="M8" s="217"/>
      <c r="N8" s="235"/>
    </row>
    <row r="9" spans="1:14" ht="9.75" customHeight="1">
      <c r="A9" s="186"/>
      <c r="B9" s="187"/>
      <c r="C9" s="187"/>
      <c r="D9" s="187"/>
      <c r="F9" s="190"/>
      <c r="G9" s="27" t="s">
        <v>100</v>
      </c>
      <c r="H9" s="23"/>
      <c r="I9" s="23">
        <v>0.3</v>
      </c>
      <c r="J9" s="23">
        <v>60</v>
      </c>
      <c r="K9" s="217" t="s">
        <v>110</v>
      </c>
      <c r="L9" s="217"/>
      <c r="M9" s="217"/>
      <c r="N9" s="235"/>
    </row>
    <row r="10" spans="1:14" ht="9.75" customHeight="1">
      <c r="A10" s="186"/>
      <c r="B10" s="187"/>
      <c r="C10" s="187"/>
      <c r="D10" s="187"/>
      <c r="F10" s="190"/>
      <c r="G10" s="223"/>
      <c r="H10" s="224"/>
      <c r="I10" s="224"/>
      <c r="J10" s="224"/>
      <c r="K10" s="224"/>
      <c r="L10" s="224"/>
      <c r="M10" s="224"/>
      <c r="N10" s="225"/>
    </row>
    <row r="11" spans="1:14" ht="9.75" customHeight="1">
      <c r="A11" s="186"/>
      <c r="B11" s="187"/>
      <c r="C11" s="187"/>
      <c r="D11" s="187"/>
      <c r="F11" s="190"/>
      <c r="G11" s="27"/>
      <c r="H11" s="23" t="s">
        <v>105</v>
      </c>
      <c r="I11" s="23" t="s">
        <v>103</v>
      </c>
      <c r="J11" s="23" t="s">
        <v>106</v>
      </c>
      <c r="K11" s="23" t="s">
        <v>107</v>
      </c>
      <c r="L11" s="239" t="s">
        <v>104</v>
      </c>
      <c r="M11" s="224"/>
      <c r="N11" s="225"/>
    </row>
    <row r="12" spans="1:14" ht="11.25" customHeight="1">
      <c r="A12" s="186"/>
      <c r="B12" s="187"/>
      <c r="C12" s="187"/>
      <c r="D12" s="187"/>
      <c r="F12" s="190"/>
      <c r="G12" s="28" t="s">
        <v>101</v>
      </c>
      <c r="H12" s="25">
        <v>1.06</v>
      </c>
      <c r="I12" s="25">
        <v>60.2</v>
      </c>
      <c r="J12" s="32"/>
      <c r="K12" s="32" t="s">
        <v>108</v>
      </c>
      <c r="L12" s="239" t="s">
        <v>114</v>
      </c>
      <c r="M12" s="224"/>
      <c r="N12" s="225"/>
    </row>
    <row r="13" spans="1:14" ht="9.75" customHeight="1">
      <c r="A13" s="186"/>
      <c r="B13" s="187"/>
      <c r="C13" s="187"/>
      <c r="D13" s="187"/>
      <c r="F13" s="190"/>
      <c r="G13" s="27" t="s">
        <v>102</v>
      </c>
      <c r="H13" s="23"/>
      <c r="I13" s="23"/>
      <c r="J13" s="23"/>
      <c r="K13" s="26"/>
      <c r="L13" s="239" t="s">
        <v>144</v>
      </c>
      <c r="M13" s="224"/>
      <c r="N13" s="225"/>
    </row>
    <row r="14" spans="1:14" ht="9.75" customHeight="1" thickBot="1">
      <c r="A14" s="186"/>
      <c r="B14" s="187"/>
      <c r="C14" s="187"/>
      <c r="D14" s="187"/>
      <c r="F14" s="190"/>
      <c r="G14" s="29"/>
      <c r="H14" s="30"/>
      <c r="I14" s="30"/>
      <c r="J14" s="30"/>
      <c r="K14" s="31"/>
      <c r="L14" s="226"/>
      <c r="M14" s="227"/>
      <c r="N14" s="228"/>
    </row>
    <row r="15" spans="1:14" ht="9.75" customHeight="1" thickBot="1">
      <c r="A15" s="186"/>
      <c r="B15" s="187"/>
      <c r="C15" s="187"/>
      <c r="D15" s="187"/>
      <c r="F15" s="190"/>
      <c r="G15" s="15"/>
      <c r="H15" s="20"/>
      <c r="I15" s="20"/>
      <c r="J15" s="20"/>
      <c r="K15" s="229"/>
      <c r="L15" s="229"/>
      <c r="M15" s="229"/>
      <c r="N15" s="229"/>
    </row>
    <row r="16" spans="1:14" ht="9.75" customHeight="1">
      <c r="A16" s="186"/>
      <c r="B16" s="187"/>
      <c r="C16" s="187"/>
      <c r="D16" s="187"/>
      <c r="F16" s="190"/>
      <c r="G16" s="231" t="s">
        <v>151</v>
      </c>
      <c r="H16" s="232"/>
      <c r="I16" s="232"/>
      <c r="J16" s="232"/>
      <c r="K16" s="232"/>
      <c r="L16" s="232"/>
      <c r="M16" s="232"/>
      <c r="N16" s="233"/>
    </row>
    <row r="17" spans="1:14" ht="9.75" customHeight="1">
      <c r="A17" s="186"/>
      <c r="B17" s="187"/>
      <c r="C17" s="187"/>
      <c r="D17" s="187"/>
      <c r="F17" s="190"/>
      <c r="G17" s="32"/>
      <c r="H17" s="23" t="s">
        <v>90</v>
      </c>
      <c r="I17" s="23" t="s">
        <v>89</v>
      </c>
      <c r="J17" s="23" t="s">
        <v>91</v>
      </c>
      <c r="K17" s="217" t="s">
        <v>92</v>
      </c>
      <c r="L17" s="217"/>
      <c r="M17" s="217"/>
      <c r="N17" s="217"/>
    </row>
    <row r="18" spans="1:14" ht="20.25" customHeight="1">
      <c r="A18" s="186"/>
      <c r="B18" s="187"/>
      <c r="C18" s="187"/>
      <c r="D18" s="187"/>
      <c r="F18" s="190"/>
      <c r="G18" s="24" t="s">
        <v>120</v>
      </c>
      <c r="H18" s="25">
        <v>2.5</v>
      </c>
      <c r="I18" s="24"/>
      <c r="J18" s="23">
        <v>0.3</v>
      </c>
      <c r="K18" s="218">
        <v>4</v>
      </c>
      <c r="L18" s="218"/>
      <c r="M18" s="218"/>
      <c r="N18" s="218"/>
    </row>
    <row r="19" spans="1:14" ht="9.75" customHeight="1">
      <c r="A19" s="186"/>
      <c r="B19" s="187"/>
      <c r="C19" s="187"/>
      <c r="D19" s="187"/>
      <c r="F19" s="190"/>
      <c r="G19" s="23" t="s">
        <v>94</v>
      </c>
      <c r="H19" s="23">
        <v>11.25</v>
      </c>
      <c r="I19" s="23"/>
      <c r="J19" s="23"/>
      <c r="K19" s="217">
        <v>2</v>
      </c>
      <c r="L19" s="217"/>
      <c r="M19" s="217"/>
      <c r="N19" s="217"/>
    </row>
    <row r="20" spans="1:14" ht="25.5" customHeight="1">
      <c r="A20" s="186"/>
      <c r="B20" s="187"/>
      <c r="C20" s="187"/>
      <c r="D20" s="187"/>
      <c r="F20" s="190"/>
      <c r="G20" s="24" t="s">
        <v>96</v>
      </c>
      <c r="H20" s="25"/>
      <c r="I20" s="25"/>
      <c r="J20" s="23"/>
      <c r="K20" s="218">
        <v>2</v>
      </c>
      <c r="L20" s="218"/>
      <c r="M20" s="218"/>
      <c r="N20" s="218"/>
    </row>
    <row r="21" spans="1:14" ht="15" customHeight="1">
      <c r="A21" s="186"/>
      <c r="B21" s="187"/>
      <c r="C21" s="187"/>
      <c r="D21" s="187"/>
      <c r="F21" s="190"/>
      <c r="G21" s="23" t="s">
        <v>97</v>
      </c>
      <c r="H21" s="23"/>
      <c r="I21" s="23"/>
      <c r="J21" s="23"/>
      <c r="K21" s="217">
        <v>8</v>
      </c>
      <c r="L21" s="217"/>
      <c r="M21" s="217"/>
      <c r="N21" s="217"/>
    </row>
    <row r="22" spans="1:14" ht="9.75" customHeight="1">
      <c r="A22" s="186"/>
      <c r="B22" s="187"/>
      <c r="C22" s="187"/>
      <c r="D22" s="187"/>
      <c r="F22" s="190"/>
      <c r="G22" s="234"/>
      <c r="H22" s="234"/>
      <c r="I22" s="234"/>
      <c r="J22" s="234"/>
      <c r="K22" s="234"/>
      <c r="L22" s="234"/>
      <c r="M22" s="234"/>
      <c r="N22" s="234"/>
    </row>
    <row r="23" spans="1:14" ht="9.75" customHeight="1" thickBot="1">
      <c r="A23" s="186"/>
      <c r="B23" s="187"/>
      <c r="C23" s="187"/>
      <c r="D23" s="187"/>
      <c r="F23" s="190"/>
      <c r="G23" s="190"/>
      <c r="H23" s="190"/>
      <c r="I23" s="190"/>
      <c r="J23" s="190"/>
      <c r="K23" s="190"/>
      <c r="L23" s="190"/>
      <c r="M23" s="190"/>
      <c r="N23" s="190"/>
    </row>
    <row r="24" spans="1:14" ht="9.75" customHeight="1">
      <c r="A24" s="186"/>
      <c r="B24" s="187"/>
      <c r="C24" s="187"/>
      <c r="D24" s="187"/>
      <c r="F24" s="190"/>
      <c r="G24" s="231" t="s">
        <v>152</v>
      </c>
      <c r="H24" s="232"/>
      <c r="I24" s="232"/>
      <c r="J24" s="232"/>
      <c r="K24" s="232"/>
      <c r="L24" s="232"/>
      <c r="M24" s="232"/>
      <c r="N24" s="233"/>
    </row>
    <row r="25" spans="1:14" ht="9.75" customHeight="1">
      <c r="A25" s="186"/>
      <c r="B25" s="187"/>
      <c r="C25" s="187"/>
      <c r="D25" s="187"/>
      <c r="F25" s="190"/>
      <c r="G25" s="32"/>
      <c r="H25" s="23" t="s">
        <v>89</v>
      </c>
      <c r="I25" s="23" t="s">
        <v>90</v>
      </c>
      <c r="J25" s="23" t="s">
        <v>91</v>
      </c>
      <c r="K25" s="217" t="s">
        <v>92</v>
      </c>
      <c r="L25" s="217"/>
      <c r="M25" s="217"/>
      <c r="N25" s="217"/>
    </row>
    <row r="26" spans="1:14" ht="9.75" customHeight="1">
      <c r="A26" s="186"/>
      <c r="B26" s="187"/>
      <c r="C26" s="187"/>
      <c r="D26" s="187"/>
      <c r="F26" s="190"/>
      <c r="G26" s="23" t="s">
        <v>88</v>
      </c>
      <c r="H26" s="23">
        <v>10.8</v>
      </c>
      <c r="I26" s="23">
        <v>20.18</v>
      </c>
      <c r="J26" s="23">
        <v>0.25</v>
      </c>
      <c r="K26" s="217">
        <v>3</v>
      </c>
      <c r="L26" s="217"/>
      <c r="M26" s="217"/>
      <c r="N26" s="217"/>
    </row>
    <row r="27" spans="1:14" ht="9.75" customHeight="1">
      <c r="A27" s="186"/>
      <c r="B27" s="187"/>
      <c r="C27" s="187"/>
      <c r="D27" s="187"/>
      <c r="F27" s="190"/>
      <c r="G27" s="23" t="s">
        <v>93</v>
      </c>
      <c r="H27" s="23">
        <v>0.52</v>
      </c>
      <c r="I27" s="23">
        <v>20.18</v>
      </c>
      <c r="J27" s="23">
        <v>1.03</v>
      </c>
      <c r="K27" s="217">
        <v>12</v>
      </c>
      <c r="L27" s="217"/>
      <c r="M27" s="217"/>
      <c r="N27" s="217"/>
    </row>
    <row r="28" spans="1:14" ht="9.75" customHeight="1">
      <c r="A28" s="186"/>
      <c r="B28" s="187"/>
      <c r="C28" s="187"/>
      <c r="D28" s="187"/>
      <c r="F28" s="190"/>
      <c r="G28" s="23" t="s">
        <v>95</v>
      </c>
      <c r="H28" s="23">
        <v>0.3</v>
      </c>
      <c r="I28" s="23"/>
      <c r="J28" s="23">
        <v>0.8</v>
      </c>
      <c r="K28" s="217">
        <v>9</v>
      </c>
      <c r="L28" s="217"/>
      <c r="M28" s="217"/>
      <c r="N28" s="217"/>
    </row>
    <row r="29" spans="1:14" ht="9" customHeight="1">
      <c r="A29" s="186"/>
      <c r="B29" s="187"/>
      <c r="C29" s="187"/>
      <c r="D29" s="187"/>
      <c r="F29" s="190"/>
      <c r="G29" s="23" t="s">
        <v>83</v>
      </c>
      <c r="H29" s="23"/>
      <c r="I29" s="23"/>
      <c r="J29" s="23"/>
      <c r="K29" s="217">
        <v>4</v>
      </c>
      <c r="L29" s="217"/>
      <c r="M29" s="217"/>
      <c r="N29" s="217"/>
    </row>
    <row r="30" spans="1:14" ht="9" customHeight="1">
      <c r="A30" s="186"/>
      <c r="B30" s="187"/>
      <c r="C30" s="187"/>
      <c r="D30" s="187"/>
      <c r="F30" s="190"/>
    </row>
    <row r="31" spans="1:14" ht="9" customHeight="1">
      <c r="A31" s="186"/>
      <c r="B31" s="187"/>
      <c r="C31" s="187"/>
      <c r="D31" s="187"/>
      <c r="F31" s="190"/>
    </row>
    <row r="32" spans="1:14" ht="10.5" customHeight="1">
      <c r="A32" s="198"/>
      <c r="B32" s="199"/>
      <c r="C32" s="199"/>
      <c r="D32" s="199"/>
      <c r="F32" s="190"/>
    </row>
    <row r="33" spans="1:5" ht="12" customHeight="1">
      <c r="A33" s="194"/>
      <c r="B33" s="195"/>
      <c r="C33" s="195"/>
      <c r="D33" s="195"/>
    </row>
    <row r="34" spans="1:5" ht="17.25" customHeight="1">
      <c r="A34" s="183"/>
      <c r="B34" s="183"/>
      <c r="C34" s="183"/>
      <c r="D34" s="183"/>
      <c r="E34" s="183"/>
    </row>
    <row r="35" spans="1:5" ht="30" customHeight="1">
      <c r="A35" s="196"/>
      <c r="B35" s="196"/>
      <c r="C35" s="196"/>
      <c r="D35" s="196"/>
      <c r="E35" s="196"/>
    </row>
  </sheetData>
  <mergeCells count="34">
    <mergeCell ref="A35:E35"/>
    <mergeCell ref="A4:D32"/>
    <mergeCell ref="A1:D1"/>
    <mergeCell ref="A33:D33"/>
    <mergeCell ref="A34:E34"/>
    <mergeCell ref="G1:N1"/>
    <mergeCell ref="F4:F32"/>
    <mergeCell ref="G16:N16"/>
    <mergeCell ref="K18:N18"/>
    <mergeCell ref="K19:N19"/>
    <mergeCell ref="G22:N23"/>
    <mergeCell ref="G24:N24"/>
    <mergeCell ref="K8:N8"/>
    <mergeCell ref="K9:N9"/>
    <mergeCell ref="G4:N4"/>
    <mergeCell ref="K7:N7"/>
    <mergeCell ref="L11:N11"/>
    <mergeCell ref="L12:N12"/>
    <mergeCell ref="L13:N13"/>
    <mergeCell ref="K21:N21"/>
    <mergeCell ref="K29:N29"/>
    <mergeCell ref="G2:N2"/>
    <mergeCell ref="G3:N3"/>
    <mergeCell ref="K27:N27"/>
    <mergeCell ref="K28:N28"/>
    <mergeCell ref="K25:N25"/>
    <mergeCell ref="K17:N17"/>
    <mergeCell ref="K20:N20"/>
    <mergeCell ref="G5:N5"/>
    <mergeCell ref="G6:N6"/>
    <mergeCell ref="G10:N10"/>
    <mergeCell ref="L14:N14"/>
    <mergeCell ref="K26:N26"/>
    <mergeCell ref="K15:N15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P14"/>
  <sheetViews>
    <sheetView view="pageBreakPreview" topLeftCell="B2" zoomScale="148" zoomScaleNormal="160" zoomScaleSheetLayoutView="148" workbookViewId="0">
      <selection activeCell="C8" sqref="C8:P8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7" max="7" width="10" customWidth="1"/>
    <col min="8" max="8" width="13.33203125" customWidth="1"/>
    <col min="11" max="11" width="5.1640625" customWidth="1"/>
    <col min="12" max="12" width="0.33203125" hidden="1" customWidth="1"/>
  </cols>
  <sheetData>
    <row r="1" spans="1:16" ht="66.75" customHeight="1" thickBot="1">
      <c r="C1" s="253" t="s">
        <v>150</v>
      </c>
      <c r="D1" s="216"/>
      <c r="E1" s="216"/>
      <c r="F1" s="216"/>
      <c r="G1" s="216"/>
      <c r="H1" s="216"/>
      <c r="I1" s="216"/>
      <c r="J1" s="216"/>
      <c r="K1" s="216"/>
      <c r="L1" s="216"/>
    </row>
    <row r="2" spans="1:16" ht="15" customHeight="1" thickBot="1">
      <c r="B2" s="190"/>
      <c r="C2" s="254" t="s">
        <v>149</v>
      </c>
      <c r="D2" s="255"/>
      <c r="E2" s="255"/>
      <c r="F2" s="255"/>
      <c r="G2" s="255"/>
      <c r="H2" s="255"/>
      <c r="I2" s="255"/>
      <c r="J2" s="255"/>
      <c r="K2" s="255"/>
      <c r="L2" s="256"/>
      <c r="M2" s="21"/>
      <c r="N2" s="22"/>
      <c r="O2" s="22"/>
    </row>
    <row r="3" spans="1:16" ht="15" customHeight="1" thickBot="1">
      <c r="B3" s="190"/>
      <c r="C3" s="257"/>
      <c r="D3" s="257"/>
      <c r="E3" s="257"/>
      <c r="F3" s="257"/>
      <c r="G3" s="257"/>
      <c r="H3" s="257"/>
      <c r="I3" s="257"/>
      <c r="J3" s="257"/>
      <c r="K3" s="257"/>
      <c r="L3" s="51"/>
      <c r="M3" s="21"/>
      <c r="N3" s="22"/>
      <c r="O3" s="22"/>
    </row>
    <row r="4" spans="1:16" ht="10.5" customHeight="1">
      <c r="B4" s="190"/>
      <c r="C4" s="239"/>
      <c r="D4" s="224"/>
      <c r="E4" s="224"/>
      <c r="F4" s="224"/>
      <c r="G4" s="224"/>
      <c r="H4" s="224"/>
      <c r="I4" s="224"/>
      <c r="J4" s="224"/>
      <c r="K4" s="224"/>
      <c r="L4" s="50"/>
    </row>
    <row r="5" spans="1:16" ht="17.25" customHeight="1">
      <c r="B5" s="190"/>
      <c r="C5" s="33" t="s">
        <v>109</v>
      </c>
      <c r="D5" s="258" t="s">
        <v>116</v>
      </c>
      <c r="E5" s="258"/>
      <c r="F5" s="258"/>
      <c r="G5" s="258"/>
      <c r="H5" s="258"/>
      <c r="I5" s="259"/>
      <c r="J5" s="259"/>
      <c r="K5" s="259"/>
      <c r="L5" s="259"/>
      <c r="M5" s="240" t="s">
        <v>168</v>
      </c>
      <c r="N5" s="190"/>
      <c r="O5" s="190"/>
      <c r="P5" s="190"/>
    </row>
    <row r="6" spans="1:16" ht="12" customHeight="1">
      <c r="B6" s="190"/>
      <c r="C6" s="23" t="s">
        <v>122</v>
      </c>
      <c r="D6" s="23" t="s">
        <v>104</v>
      </c>
      <c r="E6" s="239" t="s">
        <v>115</v>
      </c>
      <c r="F6" s="224"/>
      <c r="G6" s="260"/>
      <c r="H6" s="23" t="s">
        <v>111</v>
      </c>
      <c r="I6" s="217" t="s">
        <v>92</v>
      </c>
      <c r="J6" s="217"/>
      <c r="K6" s="217"/>
      <c r="L6" s="217"/>
      <c r="M6" s="241" t="s">
        <v>169</v>
      </c>
      <c r="N6" s="242"/>
      <c r="O6" s="242"/>
      <c r="P6" s="243"/>
    </row>
    <row r="7" spans="1:16" ht="39.75" customHeight="1">
      <c r="A7" s="18"/>
      <c r="B7" s="190"/>
      <c r="C7" s="23"/>
      <c r="D7" s="25" t="s">
        <v>148</v>
      </c>
      <c r="E7" s="250">
        <f>2*12</f>
        <v>24</v>
      </c>
      <c r="F7" s="251"/>
      <c r="G7" s="252"/>
      <c r="H7" s="25" t="s">
        <v>124</v>
      </c>
      <c r="I7" s="250">
        <v>24</v>
      </c>
      <c r="J7" s="251"/>
      <c r="K7" s="251"/>
      <c r="L7" s="252"/>
      <c r="M7" s="244"/>
      <c r="N7" s="245"/>
      <c r="O7" s="245"/>
      <c r="P7" s="246"/>
    </row>
    <row r="8" spans="1:16" ht="18" customHeight="1">
      <c r="A8" s="1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</row>
    <row r="9" spans="1:16">
      <c r="B9" s="190"/>
      <c r="C9" s="33" t="s">
        <v>109</v>
      </c>
      <c r="D9" s="258" t="s">
        <v>145</v>
      </c>
      <c r="E9" s="258"/>
      <c r="F9" s="258"/>
      <c r="G9" s="258"/>
      <c r="H9" s="259"/>
      <c r="I9" s="259"/>
      <c r="J9" s="259"/>
      <c r="K9" s="259"/>
      <c r="M9" s="247"/>
      <c r="N9" s="248"/>
      <c r="O9" s="248"/>
      <c r="P9" s="249"/>
    </row>
    <row r="10" spans="1:16" ht="12.75" customHeight="1">
      <c r="B10" s="190"/>
      <c r="C10" s="23" t="s">
        <v>101</v>
      </c>
      <c r="D10" s="23" t="s">
        <v>104</v>
      </c>
      <c r="E10" s="23" t="s">
        <v>103</v>
      </c>
      <c r="F10" s="23" t="s">
        <v>146</v>
      </c>
      <c r="G10" s="23" t="s">
        <v>111</v>
      </c>
      <c r="H10" s="217" t="s">
        <v>92</v>
      </c>
      <c r="I10" s="217"/>
      <c r="J10" s="217"/>
      <c r="K10" s="217"/>
      <c r="M10" s="241" t="s">
        <v>170</v>
      </c>
      <c r="N10" s="242"/>
      <c r="O10" s="242"/>
      <c r="P10" s="242"/>
    </row>
    <row r="11" spans="1:16" ht="33.75">
      <c r="B11" s="190"/>
      <c r="C11" s="23"/>
      <c r="D11" s="25" t="s">
        <v>110</v>
      </c>
      <c r="E11" s="25">
        <f>2*60.2</f>
        <v>120.4</v>
      </c>
      <c r="F11" s="25">
        <v>1.06</v>
      </c>
      <c r="G11" s="24" t="s">
        <v>147</v>
      </c>
      <c r="H11" s="250">
        <v>2</v>
      </c>
      <c r="I11" s="251"/>
      <c r="J11" s="251"/>
      <c r="K11" s="252"/>
      <c r="M11" s="244"/>
      <c r="N11" s="245"/>
      <c r="O11" s="245"/>
      <c r="P11" s="245"/>
    </row>
    <row r="12" spans="1:16"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</row>
    <row r="13" spans="1:16"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</row>
    <row r="14" spans="1:16"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</row>
  </sheetData>
  <mergeCells count="21">
    <mergeCell ref="C1:L1"/>
    <mergeCell ref="C2:L2"/>
    <mergeCell ref="C3:K3"/>
    <mergeCell ref="D9:G9"/>
    <mergeCell ref="H9:K9"/>
    <mergeCell ref="D5:H5"/>
    <mergeCell ref="I5:L5"/>
    <mergeCell ref="I6:L6"/>
    <mergeCell ref="I7:L7"/>
    <mergeCell ref="E6:G6"/>
    <mergeCell ref="E7:G7"/>
    <mergeCell ref="B12:P14"/>
    <mergeCell ref="B2:B11"/>
    <mergeCell ref="M5:P5"/>
    <mergeCell ref="C8:P8"/>
    <mergeCell ref="M6:P7"/>
    <mergeCell ref="M9:P9"/>
    <mergeCell ref="M10:P11"/>
    <mergeCell ref="C4:K4"/>
    <mergeCell ref="H10:K10"/>
    <mergeCell ref="H11:K11"/>
  </mergeCells>
  <pageMargins left="0.7" right="0.7" top="0.75" bottom="0.75" header="0.3" footer="0.3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3577F-BCE5-4EA3-9194-6F642B25A526}">
  <dimension ref="A1"/>
  <sheetViews>
    <sheetView workbookViewId="0">
      <selection activeCell="L22" sqref="L22"/>
    </sheetView>
  </sheetViews>
  <sheetFormatPr baseColWidth="10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E90A8B-1AAC-46EC-822A-4E0118A32063}"/>
</file>

<file path=customXml/itemProps2.xml><?xml version="1.0" encoding="utf-8"?>
<ds:datastoreItem xmlns:ds="http://schemas.openxmlformats.org/officeDocument/2006/customXml" ds:itemID="{320CF123-B13B-48CD-A944-C07F323B59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PARA INSPECCIÓN VISUAL </vt:lpstr>
      <vt:lpstr>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CNT</vt:lpstr>
      <vt:lpstr>Hoja2</vt:lpstr>
      <vt:lpstr>'ANEXO B - ESQUEMA 1'!Área_de_impresión</vt:lpstr>
      <vt:lpstr>'ANEXO B - ESQUEMA 5'!Área_de_impresión</vt:lpstr>
      <vt:lpstr>'ANEXO B - ESQUEMA 6'!Área_de_impresión</vt:lpstr>
      <vt:lpstr>'DAÑOS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2023-12-12T17:40:50Z</dcterms:modified>
</cp:coreProperties>
</file>