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17 Puente aguas vivas N°2 CI\"/>
    </mc:Choice>
  </mc:AlternateContent>
  <xr:revisionPtr revIDLastSave="0" documentId="13_ncr:1_{39F0EEF6-5E4A-44F4-853F-A17219A25100}" xr6:coauthVersionLast="47" xr6:coauthVersionMax="47" xr10:uidLastSave="{00000000-0000-0000-0000-000000000000}"/>
  <bookViews>
    <workbookView xWindow="20370" yWindow="-120" windowWidth="29040" windowHeight="15840" activeTab="2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5'!$A$1:$J$14</definedName>
    <definedName name="_xlnm.Print_Area" localSheetId="6">'ANEXO B - ESQUEMA 6'!$A$1:$J$35</definedName>
    <definedName name="_xlnm.Print_Area" localSheetId="7">'DAÑOS  CNT'!$A$1:$O$25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32" l="1"/>
  <c r="E6" i="45"/>
  <c r="J19" i="32"/>
</calcChain>
</file>

<file path=xl/sharedStrings.xml><?xml version="1.0" encoding="utf-8"?>
<sst xmlns="http://schemas.openxmlformats.org/spreadsheetml/2006/main" count="292" uniqueCount="199">
  <si>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</si>
  <si>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</si>
  <si>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</si>
  <si>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</si>
  <si>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</si>
  <si>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</si>
  <si>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</si>
  <si>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</si>
  <si>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</si>
  <si>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</si>
  <si>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</si>
  <si>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</si>
  <si>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</si>
  <si>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</si>
  <si>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</si>
  <si>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</si>
  <si>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</si>
  <si>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</si>
  <si>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</si>
  <si>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</si>
  <si>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</si>
  <si>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</si>
  <si>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</si>
  <si>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</si>
  <si>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</si>
  <si>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</si>
  <si>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</si>
  <si>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</si>
  <si>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</si>
  <si>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</si>
  <si>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</si>
  <si>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</si>
  <si>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</si>
  <si>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</si>
  <si>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</si>
  <si>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</si>
  <si>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</si>
  <si>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</si>
  <si>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</si>
  <si>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</si>
  <si>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</si>
  <si>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</si>
  <si>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</si>
  <si>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</si>
  <si>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</si>
  <si>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</si>
  <si>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</si>
  <si>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</si>
  <si>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</si>
  <si>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</si>
  <si>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</si>
  <si>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</si>
  <si>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</si>
  <si>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</si>
  <si>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</si>
  <si>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</si>
  <si>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</si>
  <si>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</si>
  <si>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</si>
  <si>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</si>
  <si>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</si>
  <si>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</si>
  <si>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</si>
  <si>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</si>
  <si>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</si>
  <si>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</si>
  <si>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</si>
  <si>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</si>
  <si>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</si>
  <si>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</si>
  <si>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</si>
  <si>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</si>
  <si>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</si>
  <si>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</si>
  <si>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</si>
  <si>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</si>
  <si>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</si>
  <si>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</si>
  <si>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</si>
  <si>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</si>
  <si>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</si>
  <si>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</si>
  <si>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</si>
  <si>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</si>
  <si>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</si>
  <si>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</si>
  <si>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</si>
  <si>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</si>
  <si>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</si>
  <si>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</si>
  <si>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</si>
  <si>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</si>
  <si>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</si>
  <si>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</si>
  <si>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</si>
  <si>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</si>
  <si>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</si>
  <si>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</si>
  <si>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</si>
  <si>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</si>
  <si>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</si>
  <si>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</si>
  <si>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</si>
  <si>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</si>
  <si>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</si>
  <si>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</si>
  <si>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</si>
  <si>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</si>
  <si>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</si>
  <si>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</si>
  <si>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</si>
  <si>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</si>
  <si>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</si>
  <si>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</si>
  <si>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</si>
  <si>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>NOMBRE DE LA VÍA: RUTA NACIONAL 9005 - TRANSVERSAL DEL CARIBE-CRUZ DEL VISO-CARTAGENA                                CÓDIGO DE LA VÍA: ___9005_____ VÍA CONCESIONADA</t>
  </si>
  <si>
    <t xml:space="preserve">La superficie en asfalto se encuentra en buenas condiciones </t>
  </si>
  <si>
    <t>CI-CD</t>
  </si>
  <si>
    <t>PINTURDA- ( DE-Delaminacion )</t>
  </si>
  <si>
    <t>JUNTAS DE EXPANSIÓN
Tipo (3): N/A</t>
  </si>
  <si>
    <t>ALETAS
Material (5):03</t>
  </si>
  <si>
    <t>ESTRIBOS
Material (5):03</t>
  </si>
  <si>
    <t>LOSA
Tipo (8):04</t>
  </si>
  <si>
    <t>No presentan daños</t>
  </si>
  <si>
    <t>BARANDAS
Material (4):03</t>
  </si>
  <si>
    <t>VIGAS
Tipo (9): 01                           Sección (10):01</t>
  </si>
  <si>
    <t>ALTO</t>
  </si>
  <si>
    <t>MATALICA</t>
  </si>
  <si>
    <t>No presenta pilas</t>
  </si>
  <si>
    <t xml:space="preserve">No presenta problema en su area hidraulica de servicio, hacer desmonte de material vejetal con tendencia de crecer </t>
  </si>
  <si>
    <t>En general a juzgar por los daños presentados podemos concluir que no se necesita hacer intervencion especial al puente.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</si>
  <si>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</si>
  <si>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</si>
  <si>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</si>
  <si>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</si>
  <si>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</si>
  <si>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</si>
  <si>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ALETAS</t>
  </si>
  <si>
    <t xml:space="preserve">Limpieza, grateado de superficie con corrosion y aplicación de contra oxido y pintura esmalte poliuretano amarillo 2 capas, ver diseño en registro fotografico  </t>
  </si>
  <si>
    <t>DE</t>
  </si>
  <si>
    <t>CD</t>
  </si>
  <si>
    <t>No presenta daños en sus tre riostras</t>
  </si>
  <si>
    <t xml:space="preserve">No presenta daños en sus laminas de neoprenos </t>
  </si>
  <si>
    <t>No presenta dificultad en su drenaje hacer limpieza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</si>
  <si>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</si>
  <si>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</si>
  <si>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</si>
  <si>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</si>
  <si>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</si>
  <si>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</si>
  <si>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</si>
  <si>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Constru de accesos a los andenes</t>
  </si>
  <si>
    <t>No se evidencian juntas de expansion</t>
  </si>
  <si>
    <t>Despotillamiento de bordillo</t>
  </si>
  <si>
    <t>GIV</t>
  </si>
  <si>
    <t>BARANDA PRESENTA DELAMINACION ( DE )</t>
  </si>
  <si>
    <t>CI</t>
  </si>
  <si>
    <t>TRAMO DE BARANDA IMPACTADO ( GIV )</t>
  </si>
  <si>
    <t>Corte desmonte de tramo impactado y reconstruir el tramo como muestra el regisro fotografico</t>
  </si>
  <si>
    <t>3(luces)</t>
  </si>
  <si>
    <t>86+326</t>
  </si>
  <si>
    <t xml:space="preserve"> PUENTE AGUAS VIVAS N°2 - 03-9005-017 - CI</t>
  </si>
  <si>
    <t xml:space="preserve">Presenta tramos de barandas impactadas </t>
  </si>
  <si>
    <t xml:space="preserve">En el borde izquierdo parte inferior de la placa presenta un descascaramiento del concreto de recubrimiento del acero </t>
  </si>
  <si>
    <t>RE</t>
  </si>
  <si>
    <t>Borde izquierdo parte inferior de losa</t>
  </si>
  <si>
    <t>viga-7</t>
  </si>
  <si>
    <t>9ml</t>
  </si>
  <si>
    <t>Presenta un descascaramiento en una cara lateral dejando expuesto el refuerzo en un ancho de .90mts</t>
  </si>
  <si>
    <t>TRAMO DE BARANDA</t>
  </si>
  <si>
    <t>E-S</t>
  </si>
  <si>
    <t>AUE</t>
  </si>
  <si>
    <t xml:space="preserve">Falta prolongar las barandas hasta los accesos (AUE) </t>
  </si>
  <si>
    <t>PUENTE AGUAS VIVAS N° 2 - CD - 03-9005-017 - CI</t>
  </si>
  <si>
    <t>Esta Estructura se encuentra ubicada en la via de la RUTA NACIONAL 9005, fue construido en la calzada Izquierda, esta obra se encuentra localizada en el PR 86+326</t>
  </si>
  <si>
    <t>PRESENTA UNA VIGA CON DESCASCARAMIENTO (RE)</t>
  </si>
  <si>
    <t>PRESENTA UN DESCASCARAMIENTO EN UN TRAMO DE LOSA (RE)</t>
  </si>
  <si>
    <t>PROLONGAR LAS BARANDAS HASTA LOS ACCESOS (AUE)</t>
  </si>
  <si>
    <t>OBSERVACIONES</t>
  </si>
  <si>
    <t>N°7 (BORDE IZQUI)</t>
  </si>
  <si>
    <t>Picar en la cara de la viga un espesor de 4 cms y pañetar con un mortero de reparacion  con sikatop122</t>
  </si>
  <si>
    <t>VIGA</t>
  </si>
  <si>
    <t>AUSENCIA DE BARANDAS EN ACCESOS (AUE)</t>
  </si>
  <si>
    <t>BORDE IZQUI</t>
  </si>
  <si>
    <t>Suminstro einstalacion de tramos de barandas en acceso como muestra el diseño del registro fotografico.</t>
  </si>
  <si>
    <t>PRESENTA TRAMO DE LOSA CON RECUBRIMIENTO INADECUADO ( RE) EN UNA CARA</t>
  </si>
  <si>
    <t>PRESENTA TRAMO DE VIGA CON RECUBRIMIENTO INADECUADO ( RE) EN UNA CARA</t>
  </si>
  <si>
    <t>No presenta barandas en todos los accesos (AUE)</t>
  </si>
  <si>
    <t xml:space="preserve">Las barandas y postes presentan delaminacion (DE) en su pintura, presenta un tramo de barandas impactadas ( GIV ), prolongar barandas en sus accesos </t>
  </si>
  <si>
    <t>ARROYO AGUAS VIVAS N°2 -CI</t>
  </si>
  <si>
    <t>DIMENSIONAMIENTO DE LOS ELEMENTOS DEL PUENTE  AGUAS VIVAS N° 2 -03-9005-017 - CI</t>
  </si>
  <si>
    <t>DIMENSIONAMIENTO DE LOS ELEMENTOS DE LA SUBESTRUCTURA DEL PUENTE AGUAS VIVAS N° 2 -03-9005-017 - CI</t>
  </si>
  <si>
    <t>DIMENSIONAMIENTO DE LOS ELEMENTOS DE LA SUPERESTRUCTURA DEL PUENTE AGUAS VIVAS N° 2 -03-9005-017 - CI</t>
  </si>
  <si>
    <t>DAÑOS EN LOS ELEMENTOS DEL PUENTE AGUAS VIVAS N°2 -03-9005-017 - CI</t>
  </si>
  <si>
    <t>Picar en la cara de la losa un espesor de 4 cms y pañetar con un mortero de reparacion  con sikatop122</t>
  </si>
  <si>
    <t>ANDENES / BORDILLOS
Dimensiones: 1.54-.27x.20</t>
  </si>
  <si>
    <t xml:space="preserve">PILAS
Tipo (6):                             Sección (7): </t>
  </si>
  <si>
    <t>APOYOS
Tipo (11):04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</si>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</sst>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  <font>
      <sz val="5"/>
      <name val="Liberation Sans Narrow"/>
    </font>
    <font>
      <sz val="6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0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vertical="top" wrapText="1"/>
    </xf>
    <xf numFmtId="0" fontId="1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2" fontId="19" fillId="0" borderId="4" xfId="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4" fillId="5" borderId="5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9" fillId="0" borderId="4" xfId="0" applyNumberFormat="1" applyFont="1" applyBorder="1" applyAlignment="1">
      <alignment horizontal="center" wrapText="1"/>
    </xf>
    <xf numFmtId="0" fontId="24" fillId="0" borderId="23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3" xfId="0" applyBorder="1" applyAlignment="1">
      <alignment horizontal="center" vertical="top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28" fillId="0" borderId="5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7" fillId="0" borderId="3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 wrapText="1"/>
    </xf>
    <xf numFmtId="0" fontId="19" fillId="5" borderId="21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19" fillId="5" borderId="54" xfId="0" applyFont="1" applyFill="1" applyBorder="1" applyAlignment="1">
      <alignment horizontal="center" vertical="top"/>
    </xf>
    <xf numFmtId="0" fontId="24" fillId="5" borderId="54" xfId="0" applyFont="1" applyFill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4" fillId="4" borderId="55" xfId="0" applyFont="1" applyFill="1" applyBorder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24" fillId="0" borderId="2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10" Type="http://schemas.openxmlformats.org/officeDocument/2006/relationships/image" Target="../media/image13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12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266909</xdr:colOff>
      <xdr:row>12</xdr:row>
      <xdr:rowOff>5233</xdr:rowOff>
    </xdr:from>
    <xdr:to>
      <xdr:col>4</xdr:col>
      <xdr:colOff>4355594</xdr:colOff>
      <xdr:row>25</xdr:row>
      <xdr:rowOff>896497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268D6E-FD19-D9E6-1623-D58C21C38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9986" y="2297513"/>
          <a:ext cx="4748108" cy="2524121"/>
        </a:xfrm>
        <a:prstGeom prst="rect">
          <a:avLst/>
        </a:prstGeom>
      </xdr:spPr>
    </xdr:pic>
    <xdr:clientData/>
  </xdr:twoCellAnchor>
  <xdr:twoCellAnchor>
    <xdr:from>
      <xdr:col>4</xdr:col>
      <xdr:colOff>1747995</xdr:colOff>
      <xdr:row>25</xdr:row>
      <xdr:rowOff>936801</xdr:rowOff>
    </xdr:from>
    <xdr:to>
      <xdr:col>4</xdr:col>
      <xdr:colOff>2229479</xdr:colOff>
      <xdr:row>25</xdr:row>
      <xdr:rowOff>1051937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B48C8AC-5078-4705-8166-8BBD179B3B83}"/>
            </a:ext>
          </a:extLst>
        </xdr:cNvPr>
        <xdr:cNvSpPr/>
      </xdr:nvSpPr>
      <xdr:spPr>
        <a:xfrm>
          <a:off x="2700495" y="4861938"/>
          <a:ext cx="481484" cy="115136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1686184</xdr:colOff>
      <xdr:row>20</xdr:row>
      <xdr:rowOff>289611</xdr:rowOff>
    </xdr:from>
    <xdr:to>
      <xdr:col>4</xdr:col>
      <xdr:colOff>2257684</xdr:colOff>
      <xdr:row>20</xdr:row>
      <xdr:rowOff>439289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819BD1F-430A-4E52-A3A1-AEB6D3C3CEC1}"/>
            </a:ext>
          </a:extLst>
        </xdr:cNvPr>
        <xdr:cNvSpPr/>
      </xdr:nvSpPr>
      <xdr:spPr>
        <a:xfrm>
          <a:off x="2632248" y="3481773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341</a:t>
          </a:r>
        </a:p>
      </xdr:txBody>
    </xdr:sp>
    <xdr:clientData/>
  </xdr:twoCellAnchor>
  <xdr:twoCellAnchor editAs="oneCell">
    <xdr:from>
      <xdr:col>4</xdr:col>
      <xdr:colOff>57923</xdr:colOff>
      <xdr:row>3</xdr:row>
      <xdr:rowOff>122279</xdr:rowOff>
    </xdr:from>
    <xdr:to>
      <xdr:col>4</xdr:col>
      <xdr:colOff>3897923</xdr:colOff>
      <xdr:row>20</xdr:row>
      <xdr:rowOff>254189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DB0ECFA-3A03-2E33-3B99-5227F58D5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3987" y="1190624"/>
          <a:ext cx="3840000" cy="22557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1673310</xdr:colOff>
      <xdr:row>26</xdr:row>
      <xdr:rowOff>70794</xdr:rowOff>
    </xdr:from>
    <xdr:to>
      <xdr:col>4</xdr:col>
      <xdr:colOff>2258969</xdr:colOff>
      <xdr:row>27</xdr:row>
      <xdr:rowOff>77230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CE24839-161F-4809-A444-88027DC50BEE}"/>
            </a:ext>
          </a:extLst>
        </xdr:cNvPr>
        <xdr:cNvSpPr/>
      </xdr:nvSpPr>
      <xdr:spPr>
        <a:xfrm>
          <a:off x="2619374" y="4015946"/>
          <a:ext cx="585659" cy="128716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342</a:t>
          </a:r>
        </a:p>
      </xdr:txBody>
    </xdr:sp>
    <xdr:clientData/>
  </xdr:twoCellAnchor>
  <xdr:twoCellAnchor editAs="oneCell">
    <xdr:from>
      <xdr:col>4</xdr:col>
      <xdr:colOff>6435</xdr:colOff>
      <xdr:row>4</xdr:row>
      <xdr:rowOff>102973</xdr:rowOff>
    </xdr:from>
    <xdr:to>
      <xdr:col>4</xdr:col>
      <xdr:colOff>3970894</xdr:colOff>
      <xdr:row>25</xdr:row>
      <xdr:rowOff>10033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00B8F34-D1BD-3BA9-14F5-7CA4D6E73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499" y="1312905"/>
          <a:ext cx="3964459" cy="25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843091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563903"/>
          <a:ext cx="102973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2419865</xdr:colOff>
      <xdr:row>4</xdr:row>
      <xdr:rowOff>6436</xdr:rowOff>
    </xdr:from>
    <xdr:to>
      <xdr:col>4</xdr:col>
      <xdr:colOff>2419866</xdr:colOff>
      <xdr:row>5</xdr:row>
      <xdr:rowOff>41832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65929" y="1190625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424765</xdr:colOff>
      <xdr:row>4</xdr:row>
      <xdr:rowOff>12871</xdr:rowOff>
    </xdr:from>
    <xdr:to>
      <xdr:col>4</xdr:col>
      <xdr:colOff>424765</xdr:colOff>
      <xdr:row>5</xdr:row>
      <xdr:rowOff>19305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70829" y="1197060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2413430</xdr:colOff>
      <xdr:row>4</xdr:row>
      <xdr:rowOff>64359</xdr:rowOff>
    </xdr:from>
    <xdr:to>
      <xdr:col>4</xdr:col>
      <xdr:colOff>2921860</xdr:colOff>
      <xdr:row>5</xdr:row>
      <xdr:rowOff>51486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4" y="1248548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862399</xdr:colOff>
      <xdr:row>7</xdr:row>
      <xdr:rowOff>25745</xdr:rowOff>
    </xdr:from>
    <xdr:to>
      <xdr:col>4</xdr:col>
      <xdr:colOff>946064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08463" y="1570340"/>
          <a:ext cx="83665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971807</xdr:colOff>
      <xdr:row>7</xdr:row>
      <xdr:rowOff>19309</xdr:rowOff>
    </xdr:from>
    <xdr:to>
      <xdr:col>4</xdr:col>
      <xdr:colOff>1061907</xdr:colOff>
      <xdr:row>8</xdr:row>
      <xdr:rowOff>128718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1917871" y="1563904"/>
          <a:ext cx="9010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15</xdr:row>
      <xdr:rowOff>12872</xdr:rowOff>
    </xdr:from>
    <xdr:to>
      <xdr:col>4</xdr:col>
      <xdr:colOff>4570095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587196"/>
          <a:ext cx="45719" cy="1287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2007973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54037" y="1570338"/>
          <a:ext cx="83664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1898564</xdr:colOff>
      <xdr:row>7</xdr:row>
      <xdr:rowOff>19307</xdr:rowOff>
    </xdr:from>
    <xdr:to>
      <xdr:col>4</xdr:col>
      <xdr:colOff>2001537</xdr:colOff>
      <xdr:row>8</xdr:row>
      <xdr:rowOff>109409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844628" y="1563902"/>
          <a:ext cx="102973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19307</xdr:rowOff>
    </xdr:from>
    <xdr:to>
      <xdr:col>4</xdr:col>
      <xdr:colOff>4498632</xdr:colOff>
      <xdr:row>15</xdr:row>
      <xdr:rowOff>71459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593631"/>
          <a:ext cx="1975794" cy="52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 vigas</a:t>
          </a:r>
        </a:p>
      </xdr:txBody>
    </xdr:sp>
    <xdr:clientData/>
  </xdr:twoCellAnchor>
  <xdr:twoCellAnchor>
    <xdr:from>
      <xdr:col>4</xdr:col>
      <xdr:colOff>2168868</xdr:colOff>
      <xdr:row>5</xdr:row>
      <xdr:rowOff>19307</xdr:rowOff>
    </xdr:from>
    <xdr:to>
      <xdr:col>4</xdr:col>
      <xdr:colOff>2432735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114932" y="1325777"/>
          <a:ext cx="263867" cy="10364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32179</xdr:rowOff>
    </xdr:from>
    <xdr:to>
      <xdr:col>4</xdr:col>
      <xdr:colOff>469814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7" y="1338649"/>
          <a:ext cx="90101" cy="9010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2175304</xdr:colOff>
      <xdr:row>4</xdr:row>
      <xdr:rowOff>6437</xdr:rowOff>
    </xdr:from>
    <xdr:to>
      <xdr:col>4</xdr:col>
      <xdr:colOff>2175305</xdr:colOff>
      <xdr:row>5</xdr:row>
      <xdr:rowOff>41833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3121368" y="1190626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3114933</xdr:colOff>
      <xdr:row>13</xdr:row>
      <xdr:rowOff>90101</xdr:rowOff>
    </xdr:from>
    <xdr:to>
      <xdr:col>4</xdr:col>
      <xdr:colOff>3224342</xdr:colOff>
      <xdr:row>15</xdr:row>
      <xdr:rowOff>122280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4060997" y="2419865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2529274</xdr:colOff>
      <xdr:row>15</xdr:row>
      <xdr:rowOff>83666</xdr:rowOff>
    </xdr:from>
    <xdr:to>
      <xdr:col>4</xdr:col>
      <xdr:colOff>4492195</xdr:colOff>
      <xdr:row>16</xdr:row>
      <xdr:rowOff>12871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66513CD-93DE-4BF9-9A3F-6E787BF0B43C}"/>
            </a:ext>
          </a:extLst>
        </xdr:cNvPr>
        <xdr:cNvSpPr/>
      </xdr:nvSpPr>
      <xdr:spPr>
        <a:xfrm>
          <a:off x="3475338" y="2657990"/>
          <a:ext cx="1962921" cy="514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1325776</xdr:colOff>
      <xdr:row>7</xdr:row>
      <xdr:rowOff>25744</xdr:rowOff>
    </xdr:from>
    <xdr:to>
      <xdr:col>4</xdr:col>
      <xdr:colOff>1435185</xdr:colOff>
      <xdr:row>9</xdr:row>
      <xdr:rowOff>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EBE6FEB4-7528-4D33-B8CE-543E276C0E9B}"/>
            </a:ext>
          </a:extLst>
        </xdr:cNvPr>
        <xdr:cNvSpPr/>
      </xdr:nvSpPr>
      <xdr:spPr>
        <a:xfrm>
          <a:off x="2271840" y="1570339"/>
          <a:ext cx="109409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1081216</xdr:colOff>
      <xdr:row>7</xdr:row>
      <xdr:rowOff>19308</xdr:rowOff>
    </xdr:from>
    <xdr:to>
      <xdr:col>4</xdr:col>
      <xdr:colOff>1139139</xdr:colOff>
      <xdr:row>8</xdr:row>
      <xdr:rowOff>102974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E82EE34D-0626-459F-96BE-6400965F57AE}"/>
            </a:ext>
          </a:extLst>
        </xdr:cNvPr>
        <xdr:cNvSpPr/>
      </xdr:nvSpPr>
      <xdr:spPr>
        <a:xfrm>
          <a:off x="2027280" y="1563903"/>
          <a:ext cx="5792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3114933</xdr:colOff>
      <xdr:row>16</xdr:row>
      <xdr:rowOff>38615</xdr:rowOff>
    </xdr:from>
    <xdr:to>
      <xdr:col>4</xdr:col>
      <xdr:colOff>3269392</xdr:colOff>
      <xdr:row>19</xdr:row>
      <xdr:rowOff>64358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AF17CFE-3E82-4349-B85E-65F77E64E94D}"/>
            </a:ext>
          </a:extLst>
        </xdr:cNvPr>
        <xdr:cNvSpPr/>
      </xdr:nvSpPr>
      <xdr:spPr>
        <a:xfrm>
          <a:off x="4060997" y="2735220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3797129</xdr:colOff>
      <xdr:row>16</xdr:row>
      <xdr:rowOff>38615</xdr:rowOff>
    </xdr:from>
    <xdr:to>
      <xdr:col>4</xdr:col>
      <xdr:colOff>3951588</xdr:colOff>
      <xdr:row>19</xdr:row>
      <xdr:rowOff>64358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A15CBD55-31F2-48A1-ADB7-67DC41FAB987}"/>
            </a:ext>
          </a:extLst>
        </xdr:cNvPr>
        <xdr:cNvSpPr/>
      </xdr:nvSpPr>
      <xdr:spPr>
        <a:xfrm>
          <a:off x="4743193" y="2735220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3024833</xdr:colOff>
      <xdr:row>19</xdr:row>
      <xdr:rowOff>90100</xdr:rowOff>
    </xdr:from>
    <xdr:to>
      <xdr:col>4</xdr:col>
      <xdr:colOff>3359494</xdr:colOff>
      <xdr:row>20</xdr:row>
      <xdr:rowOff>70791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3C1DBAF9-2967-4813-8A41-83A58DD48139}"/>
            </a:ext>
          </a:extLst>
        </xdr:cNvPr>
        <xdr:cNvSpPr/>
      </xdr:nvSpPr>
      <xdr:spPr>
        <a:xfrm>
          <a:off x="3970897" y="3153546"/>
          <a:ext cx="334661" cy="1029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3707027</xdr:colOff>
      <xdr:row>19</xdr:row>
      <xdr:rowOff>90102</xdr:rowOff>
    </xdr:from>
    <xdr:to>
      <xdr:col>4</xdr:col>
      <xdr:colOff>4041688</xdr:colOff>
      <xdr:row>20</xdr:row>
      <xdr:rowOff>70793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CEE43947-B7F4-498B-84EC-A2D18CBD1B38}"/>
            </a:ext>
          </a:extLst>
        </xdr:cNvPr>
        <xdr:cNvSpPr/>
      </xdr:nvSpPr>
      <xdr:spPr>
        <a:xfrm>
          <a:off x="4653091" y="3153548"/>
          <a:ext cx="334661" cy="1029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1158446</xdr:colOff>
      <xdr:row>7</xdr:row>
      <xdr:rowOff>19307</xdr:rowOff>
    </xdr:from>
    <xdr:to>
      <xdr:col>4</xdr:col>
      <xdr:colOff>1229238</xdr:colOff>
      <xdr:row>8</xdr:row>
      <xdr:rowOff>128716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38997A82-39B9-4067-B473-A4566286025D}"/>
            </a:ext>
          </a:extLst>
        </xdr:cNvPr>
        <xdr:cNvSpPr/>
      </xdr:nvSpPr>
      <xdr:spPr>
        <a:xfrm>
          <a:off x="2104510" y="1563902"/>
          <a:ext cx="70792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1242111</xdr:colOff>
      <xdr:row>7</xdr:row>
      <xdr:rowOff>25742</xdr:rowOff>
    </xdr:from>
    <xdr:to>
      <xdr:col>4</xdr:col>
      <xdr:colOff>1300034</xdr:colOff>
      <xdr:row>8</xdr:row>
      <xdr:rowOff>109408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114E5768-1346-43B6-953C-61B9882DFC4D}"/>
            </a:ext>
          </a:extLst>
        </xdr:cNvPr>
        <xdr:cNvSpPr/>
      </xdr:nvSpPr>
      <xdr:spPr>
        <a:xfrm>
          <a:off x="2188175" y="1570337"/>
          <a:ext cx="5792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1454495</xdr:colOff>
      <xdr:row>7</xdr:row>
      <xdr:rowOff>25743</xdr:rowOff>
    </xdr:from>
    <xdr:to>
      <xdr:col>4</xdr:col>
      <xdr:colOff>1551031</xdr:colOff>
      <xdr:row>8</xdr:row>
      <xdr:rowOff>109409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EC7C7B49-EF55-4128-B9A6-80B35BE4272B}"/>
            </a:ext>
          </a:extLst>
        </xdr:cNvPr>
        <xdr:cNvSpPr/>
      </xdr:nvSpPr>
      <xdr:spPr>
        <a:xfrm>
          <a:off x="2400559" y="1570338"/>
          <a:ext cx="9653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1666875</xdr:colOff>
      <xdr:row>7</xdr:row>
      <xdr:rowOff>25744</xdr:rowOff>
    </xdr:from>
    <xdr:to>
      <xdr:col>4</xdr:col>
      <xdr:colOff>1763412</xdr:colOff>
      <xdr:row>8</xdr:row>
      <xdr:rowOff>109410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C0561186-439C-4182-9F3C-0CB611FBB096}"/>
            </a:ext>
          </a:extLst>
        </xdr:cNvPr>
        <xdr:cNvSpPr/>
      </xdr:nvSpPr>
      <xdr:spPr>
        <a:xfrm flipH="1">
          <a:off x="2612939" y="1570339"/>
          <a:ext cx="96537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1570338</xdr:colOff>
      <xdr:row>7</xdr:row>
      <xdr:rowOff>19306</xdr:rowOff>
    </xdr:from>
    <xdr:to>
      <xdr:col>4</xdr:col>
      <xdr:colOff>1660437</xdr:colOff>
      <xdr:row>8</xdr:row>
      <xdr:rowOff>128715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3E40CB14-2773-47C6-A66C-1DACA1A7773E}"/>
            </a:ext>
          </a:extLst>
        </xdr:cNvPr>
        <xdr:cNvSpPr/>
      </xdr:nvSpPr>
      <xdr:spPr>
        <a:xfrm>
          <a:off x="2516402" y="1563901"/>
          <a:ext cx="90099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1782720</xdr:colOff>
      <xdr:row>7</xdr:row>
      <xdr:rowOff>25743</xdr:rowOff>
    </xdr:from>
    <xdr:to>
      <xdr:col>4</xdr:col>
      <xdr:colOff>1872820</xdr:colOff>
      <xdr:row>9</xdr:row>
      <xdr:rowOff>0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DA19A205-3D4B-4437-AEF5-FC978521C282}"/>
            </a:ext>
          </a:extLst>
        </xdr:cNvPr>
        <xdr:cNvSpPr/>
      </xdr:nvSpPr>
      <xdr:spPr>
        <a:xfrm>
          <a:off x="2728784" y="1570338"/>
          <a:ext cx="9010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1</xdr:col>
      <xdr:colOff>218818</xdr:colOff>
      <xdr:row>6</xdr:row>
      <xdr:rowOff>2304020</xdr:rowOff>
    </xdr:from>
    <xdr:to>
      <xdr:col>2</xdr:col>
      <xdr:colOff>288325</xdr:colOff>
      <xdr:row>6</xdr:row>
      <xdr:rowOff>2453698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CB39DDD-931F-4660-8FD9-C85BEE6600DC}"/>
            </a:ext>
          </a:extLst>
        </xdr:cNvPr>
        <xdr:cNvSpPr/>
      </xdr:nvSpPr>
      <xdr:spPr>
        <a:xfrm>
          <a:off x="1216369" y="6706115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345</a:t>
          </a:r>
        </a:p>
      </xdr:txBody>
    </xdr:sp>
    <xdr:clientData/>
  </xdr:twoCellAnchor>
  <xdr:twoCellAnchor>
    <xdr:from>
      <xdr:col>6</xdr:col>
      <xdr:colOff>366841</xdr:colOff>
      <xdr:row>6</xdr:row>
      <xdr:rowOff>2297584</xdr:rowOff>
    </xdr:from>
    <xdr:to>
      <xdr:col>7</xdr:col>
      <xdr:colOff>436348</xdr:colOff>
      <xdr:row>6</xdr:row>
      <xdr:rowOff>2447262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3EBFE73-A029-4DAD-9E68-247229E759B5}"/>
            </a:ext>
          </a:extLst>
        </xdr:cNvPr>
        <xdr:cNvSpPr/>
      </xdr:nvSpPr>
      <xdr:spPr>
        <a:xfrm>
          <a:off x="4067432" y="6699679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346</a:t>
          </a:r>
        </a:p>
      </xdr:txBody>
    </xdr:sp>
    <xdr:clientData/>
  </xdr:twoCellAnchor>
  <xdr:twoCellAnchor>
    <xdr:from>
      <xdr:col>1</xdr:col>
      <xdr:colOff>70795</xdr:colOff>
      <xdr:row>8</xdr:row>
      <xdr:rowOff>2258968</xdr:rowOff>
    </xdr:from>
    <xdr:to>
      <xdr:col>2</xdr:col>
      <xdr:colOff>140302</xdr:colOff>
      <xdr:row>8</xdr:row>
      <xdr:rowOff>2408646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BB0F49B-A5D8-46D4-8BF0-5AD02D6D37E8}"/>
            </a:ext>
          </a:extLst>
        </xdr:cNvPr>
        <xdr:cNvSpPr/>
      </xdr:nvSpPr>
      <xdr:spPr>
        <a:xfrm>
          <a:off x="1068346" y="9608664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347</a:t>
          </a:r>
        </a:p>
      </xdr:txBody>
    </xdr:sp>
    <xdr:clientData/>
  </xdr:twoCellAnchor>
  <xdr:twoCellAnchor>
    <xdr:from>
      <xdr:col>1</xdr:col>
      <xdr:colOff>180203</xdr:colOff>
      <xdr:row>10</xdr:row>
      <xdr:rowOff>2432737</xdr:rowOff>
    </xdr:from>
    <xdr:to>
      <xdr:col>2</xdr:col>
      <xdr:colOff>249710</xdr:colOff>
      <xdr:row>10</xdr:row>
      <xdr:rowOff>2582415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D7A5623-9B1C-455F-AC78-40DC23A65AB1}"/>
            </a:ext>
          </a:extLst>
        </xdr:cNvPr>
        <xdr:cNvSpPr/>
      </xdr:nvSpPr>
      <xdr:spPr>
        <a:xfrm>
          <a:off x="1177754" y="12588446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349</a:t>
          </a:r>
        </a:p>
      </xdr:txBody>
    </xdr:sp>
    <xdr:clientData/>
  </xdr:twoCellAnchor>
  <xdr:twoCellAnchor>
    <xdr:from>
      <xdr:col>1</xdr:col>
      <xdr:colOff>148023</xdr:colOff>
      <xdr:row>4</xdr:row>
      <xdr:rowOff>2342633</xdr:rowOff>
    </xdr:from>
    <xdr:to>
      <xdr:col>2</xdr:col>
      <xdr:colOff>217530</xdr:colOff>
      <xdr:row>4</xdr:row>
      <xdr:rowOff>2492311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47148DB2-3AC1-4CD8-A796-E15190421642}"/>
            </a:ext>
          </a:extLst>
        </xdr:cNvPr>
        <xdr:cNvSpPr/>
      </xdr:nvSpPr>
      <xdr:spPr>
        <a:xfrm>
          <a:off x="1145574" y="388722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343</a:t>
          </a:r>
        </a:p>
      </xdr:txBody>
    </xdr:sp>
    <xdr:clientData/>
  </xdr:twoCellAnchor>
  <xdr:twoCellAnchor>
    <xdr:from>
      <xdr:col>6</xdr:col>
      <xdr:colOff>154459</xdr:colOff>
      <xdr:row>4</xdr:row>
      <xdr:rowOff>2355506</xdr:rowOff>
    </xdr:from>
    <xdr:to>
      <xdr:col>7</xdr:col>
      <xdr:colOff>223966</xdr:colOff>
      <xdr:row>4</xdr:row>
      <xdr:rowOff>2505184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E86E8D9C-786C-4156-B315-6F5792F78B8F}"/>
            </a:ext>
          </a:extLst>
        </xdr:cNvPr>
        <xdr:cNvSpPr/>
      </xdr:nvSpPr>
      <xdr:spPr>
        <a:xfrm>
          <a:off x="3855050" y="3900101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344</a:t>
          </a:r>
        </a:p>
      </xdr:txBody>
    </xdr:sp>
    <xdr:clientData/>
  </xdr:twoCellAnchor>
  <xdr:twoCellAnchor>
    <xdr:from>
      <xdr:col>4</xdr:col>
      <xdr:colOff>0</xdr:colOff>
      <xdr:row>12</xdr:row>
      <xdr:rowOff>2284713</xdr:rowOff>
    </xdr:from>
    <xdr:to>
      <xdr:col>5</xdr:col>
      <xdr:colOff>18020</xdr:colOff>
      <xdr:row>12</xdr:row>
      <xdr:rowOff>2434391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D5942360-6782-4FAD-99CB-B20BDA08E6E5}"/>
            </a:ext>
          </a:extLst>
        </xdr:cNvPr>
        <xdr:cNvSpPr/>
      </xdr:nvSpPr>
      <xdr:spPr>
        <a:xfrm>
          <a:off x="2645118" y="1537515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351</a:t>
          </a:r>
        </a:p>
      </xdr:txBody>
    </xdr:sp>
    <xdr:clientData/>
  </xdr:twoCellAnchor>
  <xdr:twoCellAnchor editAs="oneCell">
    <xdr:from>
      <xdr:col>0</xdr:col>
      <xdr:colOff>102973</xdr:colOff>
      <xdr:row>4</xdr:row>
      <xdr:rowOff>109408</xdr:rowOff>
    </xdr:from>
    <xdr:to>
      <xdr:col>4</xdr:col>
      <xdr:colOff>83666</xdr:colOff>
      <xdr:row>4</xdr:row>
      <xdr:rowOff>2269408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89CF407-68C4-01C7-AB58-E8E3474DC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973" y="1654003"/>
          <a:ext cx="2625811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373278</xdr:colOff>
      <xdr:row>4</xdr:row>
      <xdr:rowOff>122279</xdr:rowOff>
    </xdr:from>
    <xdr:to>
      <xdr:col>7</xdr:col>
      <xdr:colOff>1499546</xdr:colOff>
      <xdr:row>4</xdr:row>
      <xdr:rowOff>2282279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5618DE2-522C-12D2-71C0-E91AD3CB6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18396" y="1666874"/>
          <a:ext cx="2683734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102973</xdr:colOff>
      <xdr:row>6</xdr:row>
      <xdr:rowOff>64358</xdr:rowOff>
    </xdr:from>
    <xdr:to>
      <xdr:col>4</xdr:col>
      <xdr:colOff>109409</xdr:colOff>
      <xdr:row>6</xdr:row>
      <xdr:rowOff>2224358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9C8B82D8-B706-2408-785E-3BAB3EA83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973" y="4466453"/>
          <a:ext cx="2651554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392584</xdr:colOff>
      <xdr:row>6</xdr:row>
      <xdr:rowOff>64358</xdr:rowOff>
    </xdr:from>
    <xdr:to>
      <xdr:col>7</xdr:col>
      <xdr:colOff>1499543</xdr:colOff>
      <xdr:row>6</xdr:row>
      <xdr:rowOff>2224358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5929640-3119-E8CD-41C1-A1A1DD76D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37702" y="4466453"/>
          <a:ext cx="2664425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122280</xdr:colOff>
      <xdr:row>8</xdr:row>
      <xdr:rowOff>122280</xdr:rowOff>
    </xdr:from>
    <xdr:to>
      <xdr:col>4</xdr:col>
      <xdr:colOff>122281</xdr:colOff>
      <xdr:row>8</xdr:row>
      <xdr:rowOff>2201047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A2152292-E838-E166-C179-AEF3F24A9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280" y="7471976"/>
          <a:ext cx="2645119" cy="2078767"/>
        </a:xfrm>
        <a:prstGeom prst="rect">
          <a:avLst/>
        </a:prstGeom>
      </xdr:spPr>
    </xdr:pic>
    <xdr:clientData/>
  </xdr:twoCellAnchor>
  <xdr:twoCellAnchor>
    <xdr:from>
      <xdr:col>6</xdr:col>
      <xdr:colOff>386149</xdr:colOff>
      <xdr:row>8</xdr:row>
      <xdr:rowOff>2252533</xdr:rowOff>
    </xdr:from>
    <xdr:to>
      <xdr:col>7</xdr:col>
      <xdr:colOff>455656</xdr:colOff>
      <xdr:row>8</xdr:row>
      <xdr:rowOff>2402211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1090EB38-C3CA-4D0B-9417-D49A8623596F}"/>
            </a:ext>
          </a:extLst>
        </xdr:cNvPr>
        <xdr:cNvSpPr/>
      </xdr:nvSpPr>
      <xdr:spPr>
        <a:xfrm>
          <a:off x="4086740" y="9602229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348</a:t>
          </a:r>
        </a:p>
      </xdr:txBody>
    </xdr:sp>
    <xdr:clientData/>
  </xdr:twoCellAnchor>
  <xdr:twoCellAnchor editAs="oneCell">
    <xdr:from>
      <xdr:col>4</xdr:col>
      <xdr:colOff>405457</xdr:colOff>
      <xdr:row>8</xdr:row>
      <xdr:rowOff>122280</xdr:rowOff>
    </xdr:from>
    <xdr:to>
      <xdr:col>7</xdr:col>
      <xdr:colOff>1486673</xdr:colOff>
      <xdr:row>8</xdr:row>
      <xdr:rowOff>2226790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39E9C3E4-6633-7A54-4666-B85C48309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50575" y="7471976"/>
          <a:ext cx="2638682" cy="2104510"/>
        </a:xfrm>
        <a:prstGeom prst="rect">
          <a:avLst/>
        </a:prstGeom>
      </xdr:spPr>
    </xdr:pic>
    <xdr:clientData/>
  </xdr:twoCellAnchor>
  <xdr:twoCellAnchor editAs="oneCell">
    <xdr:from>
      <xdr:col>0</xdr:col>
      <xdr:colOff>122281</xdr:colOff>
      <xdr:row>10</xdr:row>
      <xdr:rowOff>64358</xdr:rowOff>
    </xdr:from>
    <xdr:to>
      <xdr:col>4</xdr:col>
      <xdr:colOff>128716</xdr:colOff>
      <xdr:row>10</xdr:row>
      <xdr:rowOff>2410186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DE6E0F8-66A4-8AAA-EE34-E8ED6FF70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281" y="10220067"/>
          <a:ext cx="2651553" cy="2345828"/>
        </a:xfrm>
        <a:prstGeom prst="rect">
          <a:avLst/>
        </a:prstGeom>
      </xdr:spPr>
    </xdr:pic>
    <xdr:clientData/>
  </xdr:twoCellAnchor>
  <xdr:twoCellAnchor>
    <xdr:from>
      <xdr:col>6</xdr:col>
      <xdr:colOff>399021</xdr:colOff>
      <xdr:row>10</xdr:row>
      <xdr:rowOff>2464916</xdr:rowOff>
    </xdr:from>
    <xdr:to>
      <xdr:col>7</xdr:col>
      <xdr:colOff>468528</xdr:colOff>
      <xdr:row>10</xdr:row>
      <xdr:rowOff>2614594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2DF4EFED-E157-40A5-925D-A119CDF4BAEB}"/>
            </a:ext>
          </a:extLst>
        </xdr:cNvPr>
        <xdr:cNvSpPr/>
      </xdr:nvSpPr>
      <xdr:spPr>
        <a:xfrm>
          <a:off x="4099612" y="12620625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350</a:t>
          </a:r>
        </a:p>
      </xdr:txBody>
    </xdr:sp>
    <xdr:clientData/>
  </xdr:twoCellAnchor>
  <xdr:twoCellAnchor editAs="oneCell">
    <xdr:from>
      <xdr:col>4</xdr:col>
      <xdr:colOff>424764</xdr:colOff>
      <xdr:row>10</xdr:row>
      <xdr:rowOff>64358</xdr:rowOff>
    </xdr:from>
    <xdr:to>
      <xdr:col>7</xdr:col>
      <xdr:colOff>1493109</xdr:colOff>
      <xdr:row>10</xdr:row>
      <xdr:rowOff>2413429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9789C95D-248F-0627-8B05-92581D13B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69882" y="10220067"/>
          <a:ext cx="2625811" cy="2349071"/>
        </a:xfrm>
        <a:prstGeom prst="rect">
          <a:avLst/>
        </a:prstGeom>
      </xdr:spPr>
    </xdr:pic>
    <xdr:clientData/>
  </xdr:twoCellAnchor>
  <xdr:twoCellAnchor editAs="oneCell">
    <xdr:from>
      <xdr:col>0</xdr:col>
      <xdr:colOff>650017</xdr:colOff>
      <xdr:row>12</xdr:row>
      <xdr:rowOff>90101</xdr:rowOff>
    </xdr:from>
    <xdr:to>
      <xdr:col>7</xdr:col>
      <xdr:colOff>1016858</xdr:colOff>
      <xdr:row>12</xdr:row>
      <xdr:rowOff>2250101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3122E49F-E05A-B2AF-0538-5C614F039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0017" y="13180540"/>
          <a:ext cx="4569425" cy="216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45089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05642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48" zoomScaleNormal="146" zoomScaleSheetLayoutView="148" workbookViewId="0">
      <selection activeCell="N9" sqref="N9:R9"/>
    </sheetView>
  </sheetViews>
  <sheetFormatPr baseColWidth="10" defaultColWidth="2" defaultRowHeight="10.15" customHeight="1"/>
  <cols>
    <col min="2" max="2" width="2" customWidth="1"/>
    <col min="8" max="8" width="6.6640625" customWidth="1"/>
    <col min="9" max="9" width="7.6640625" customWidth="1"/>
    <col min="10" max="10" width="5.5" customWidth="1"/>
    <col min="11" max="11" width="7.83203125" bestFit="1" customWidth="1"/>
    <col min="12" max="12" width="23.83203125" bestFit="1" customWidth="1"/>
    <col min="13" max="13" width="9.1640625" customWidth="1"/>
    <col min="14" max="14" width="8.5" customWidth="1"/>
    <col min="15" max="15" width="9" customWidth="1"/>
    <col min="16" max="16" width="13.1640625" customWidth="1"/>
    <col min="17" max="17" width="4.5" customWidth="1"/>
    <col min="18" max="18" width="7.6640625" bestFit="1" customWidth="1"/>
    <col min="19" max="19" width="7.83203125" customWidth="1"/>
    <col min="20" max="20" width="3.33203125" customWidth="1"/>
    <col min="21" max="21" width="4.6640625" customWidth="1"/>
    <col min="22" max="22" width="3.6640625" bestFit="1" customWidth="1"/>
    <col min="23" max="23" width="5.1640625" bestFit="1" customWidth="1"/>
    <col min="24" max="24" width="6.1640625" customWidth="1"/>
    <col min="25" max="25" width="5.6640625" bestFit="1" customWidth="1"/>
    <col min="26" max="26" width="29.1640625" customWidth="1"/>
    <col min="27" max="27" width="6.6640625" customWidth="1"/>
    <col min="28" max="28" width="5.5" customWidth="1"/>
  </cols>
  <sheetData>
    <row r="1" spans="1:31" ht="10.15" customHeight="1">
      <c r="A1" s="84"/>
      <c r="B1" s="85" t="s">
        <v>69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7"/>
    </row>
    <row r="2" spans="1:31" ht="10.15" customHeight="1">
      <c r="A2" s="76"/>
      <c r="B2" s="111"/>
      <c r="C2" s="112"/>
      <c r="D2" s="112"/>
      <c r="E2" s="112"/>
      <c r="F2" s="112"/>
      <c r="G2" s="112"/>
      <c r="H2" s="70" t="s">
        <v>113</v>
      </c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115"/>
    </row>
    <row r="3" spans="1:31" s="15" customFormat="1" ht="10.15" customHeight="1">
      <c r="A3" s="76"/>
      <c r="B3" s="111"/>
      <c r="C3" s="112"/>
      <c r="D3" s="112"/>
      <c r="E3" s="112"/>
      <c r="F3" s="112"/>
      <c r="G3" s="112"/>
      <c r="H3" s="70" t="s">
        <v>73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 t="s">
        <v>71</v>
      </c>
      <c r="Y3" s="72"/>
      <c r="Z3" s="72"/>
      <c r="AA3" s="73"/>
    </row>
    <row r="4" spans="1:31" s="15" customFormat="1" ht="14.25" customHeight="1">
      <c r="A4" s="76"/>
      <c r="B4" s="111"/>
      <c r="C4" s="112"/>
      <c r="D4" s="112"/>
      <c r="E4" s="112"/>
      <c r="F4" s="112"/>
      <c r="G4" s="112"/>
      <c r="H4" s="77" t="s">
        <v>83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4" t="s">
        <v>72</v>
      </c>
      <c r="Y4" s="75"/>
      <c r="Z4" s="75"/>
      <c r="AA4" s="76"/>
    </row>
    <row r="5" spans="1:31" s="15" customFormat="1" ht="18.75" customHeight="1">
      <c r="A5" s="76"/>
      <c r="B5" s="113"/>
      <c r="C5" s="114"/>
      <c r="D5" s="114"/>
      <c r="E5" s="114"/>
      <c r="F5" s="114"/>
      <c r="G5" s="114"/>
      <c r="H5" s="78" t="s">
        <v>115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80"/>
    </row>
    <row r="6" spans="1:31" s="15" customFormat="1" ht="15.75" customHeight="1">
      <c r="A6" s="76"/>
      <c r="B6" s="81" t="s">
        <v>82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3"/>
    </row>
    <row r="7" spans="1:31" s="15" customFormat="1" ht="11.25" customHeight="1">
      <c r="A7" s="76"/>
      <c r="B7" s="88" t="s">
        <v>0</v>
      </c>
      <c r="C7" s="91" t="s">
        <v>1</v>
      </c>
      <c r="D7" s="92"/>
      <c r="E7" s="92"/>
      <c r="F7" s="93"/>
      <c r="G7" s="94" t="s">
        <v>160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6"/>
      <c r="W7" s="97"/>
      <c r="X7" s="98"/>
      <c r="Y7" s="98"/>
      <c r="Z7" s="98"/>
      <c r="AA7" s="99"/>
      <c r="AE7" s="16"/>
    </row>
    <row r="8" spans="1:31" s="15" customFormat="1" ht="16.5" customHeight="1">
      <c r="A8" s="76"/>
      <c r="B8" s="89"/>
      <c r="C8" s="91" t="s">
        <v>2</v>
      </c>
      <c r="D8" s="92"/>
      <c r="E8" s="92"/>
      <c r="F8" s="93"/>
      <c r="G8" s="94" t="s">
        <v>161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6"/>
      <c r="W8" s="100"/>
      <c r="X8" s="101" t="s">
        <v>3</v>
      </c>
      <c r="Y8" s="102"/>
      <c r="Z8" s="102"/>
      <c r="AA8" s="103"/>
      <c r="AE8" s="16"/>
    </row>
    <row r="9" spans="1:31" s="15" customFormat="1" ht="22.5">
      <c r="A9" s="76"/>
      <c r="B9" s="89"/>
      <c r="C9" s="91" t="s">
        <v>4</v>
      </c>
      <c r="D9" s="92"/>
      <c r="E9" s="92"/>
      <c r="F9" s="93"/>
      <c r="G9" s="94" t="s">
        <v>189</v>
      </c>
      <c r="H9" s="95"/>
      <c r="I9" s="95"/>
      <c r="J9" s="95"/>
      <c r="K9" s="95"/>
      <c r="L9" s="95"/>
      <c r="M9" s="96"/>
      <c r="N9" s="104" t="s">
        <v>70</v>
      </c>
      <c r="O9" s="92"/>
      <c r="P9" s="92"/>
      <c r="Q9" s="92"/>
      <c r="R9" s="93"/>
      <c r="S9" s="105" t="s">
        <v>198</v>
      </c>
      <c r="T9" s="106"/>
      <c r="U9" s="106"/>
      <c r="V9" s="107"/>
      <c r="W9" s="100"/>
      <c r="X9" s="33" t="s">
        <v>5</v>
      </c>
      <c r="Y9" s="52">
        <v>14.85</v>
      </c>
      <c r="Z9" s="33" t="s">
        <v>6</v>
      </c>
      <c r="AA9" s="49" t="s">
        <v>159</v>
      </c>
      <c r="AE9" s="16"/>
    </row>
    <row r="10" spans="1:31" s="15" customFormat="1" ht="15" customHeight="1">
      <c r="A10" s="76"/>
      <c r="B10" s="90"/>
      <c r="C10" s="104" t="s">
        <v>108</v>
      </c>
      <c r="D10" s="92"/>
      <c r="E10" s="92"/>
      <c r="F10" s="93"/>
      <c r="G10" s="91" t="s">
        <v>7</v>
      </c>
      <c r="H10" s="93"/>
      <c r="I10" s="108" t="s">
        <v>114</v>
      </c>
      <c r="J10" s="109"/>
      <c r="K10" s="109"/>
      <c r="L10" s="109"/>
      <c r="M10" s="110"/>
      <c r="N10" s="91" t="s">
        <v>8</v>
      </c>
      <c r="O10" s="92"/>
      <c r="P10" s="92"/>
      <c r="Q10" s="92"/>
      <c r="R10" s="93"/>
      <c r="S10" s="108" t="s">
        <v>114</v>
      </c>
      <c r="T10" s="109"/>
      <c r="U10" s="109"/>
      <c r="V10" s="110"/>
      <c r="W10" s="100"/>
      <c r="X10" s="33" t="s">
        <v>9</v>
      </c>
      <c r="Y10" s="52">
        <v>10.11</v>
      </c>
      <c r="Z10" s="34" t="s">
        <v>81</v>
      </c>
      <c r="AA10" s="61">
        <v>4.04</v>
      </c>
      <c r="AE10" s="16"/>
    </row>
    <row r="11" spans="1:31" ht="10.15" customHeight="1">
      <c r="A11" s="116"/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</row>
    <row r="12" spans="1:31" s="15" customFormat="1" ht="10.15" customHeight="1">
      <c r="A12" s="116"/>
      <c r="B12" s="35"/>
      <c r="C12" s="119" t="s">
        <v>10</v>
      </c>
      <c r="D12" s="120"/>
      <c r="E12" s="120"/>
      <c r="F12" s="120"/>
      <c r="G12" s="121"/>
      <c r="H12" s="119" t="s">
        <v>11</v>
      </c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1"/>
      <c r="X12" s="119" t="s">
        <v>12</v>
      </c>
      <c r="Y12" s="120"/>
      <c r="Z12" s="120"/>
      <c r="AA12" s="121"/>
    </row>
    <row r="13" spans="1:31" s="15" customFormat="1" ht="21" customHeight="1">
      <c r="A13" s="76"/>
      <c r="B13" s="122" t="s">
        <v>13</v>
      </c>
      <c r="C13" s="125" t="s">
        <v>109</v>
      </c>
      <c r="D13" s="126"/>
      <c r="E13" s="126"/>
      <c r="F13" s="126"/>
      <c r="G13" s="127"/>
      <c r="H13" s="128" t="s">
        <v>14</v>
      </c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30"/>
      <c r="X13" s="68" t="s">
        <v>116</v>
      </c>
      <c r="Y13" s="69"/>
      <c r="Z13" s="69"/>
      <c r="AA13" s="69"/>
    </row>
    <row r="14" spans="1:31" s="15" customFormat="1" ht="12.75" customHeight="1">
      <c r="A14" s="76"/>
      <c r="B14" s="123"/>
      <c r="C14" s="131" t="s">
        <v>119</v>
      </c>
      <c r="D14" s="132"/>
      <c r="E14" s="132"/>
      <c r="F14" s="132"/>
      <c r="G14" s="133"/>
      <c r="H14" s="137" t="s">
        <v>15</v>
      </c>
      <c r="I14" s="138"/>
      <c r="J14" s="138"/>
      <c r="K14" s="139"/>
      <c r="L14" s="137" t="s">
        <v>16</v>
      </c>
      <c r="M14" s="138"/>
      <c r="N14" s="138"/>
      <c r="O14" s="139"/>
      <c r="P14" s="140" t="s">
        <v>17</v>
      </c>
      <c r="Q14" s="141"/>
      <c r="R14" s="141"/>
      <c r="S14" s="142"/>
      <c r="T14" s="137" t="s">
        <v>18</v>
      </c>
      <c r="U14" s="138"/>
      <c r="V14" s="138"/>
      <c r="W14" s="139"/>
      <c r="X14" s="153" t="s">
        <v>152</v>
      </c>
      <c r="Y14" s="154"/>
      <c r="Z14" s="154"/>
      <c r="AA14" s="155"/>
    </row>
    <row r="15" spans="1:31" s="15" customFormat="1" ht="15" customHeight="1">
      <c r="A15" s="76"/>
      <c r="B15" s="123"/>
      <c r="C15" s="134"/>
      <c r="D15" s="135"/>
      <c r="E15" s="135"/>
      <c r="F15" s="135"/>
      <c r="G15" s="136"/>
      <c r="H15" s="40"/>
      <c r="I15" s="43"/>
      <c r="J15" s="41"/>
      <c r="K15" s="42"/>
      <c r="L15" s="40"/>
      <c r="M15" s="41"/>
      <c r="N15" s="43"/>
      <c r="O15" s="42"/>
      <c r="P15" s="40"/>
      <c r="Q15" s="41"/>
      <c r="R15" s="43"/>
      <c r="S15" s="42"/>
      <c r="T15" s="40"/>
      <c r="U15" s="41"/>
      <c r="V15" s="41"/>
      <c r="W15" s="42"/>
      <c r="X15" s="156"/>
      <c r="Y15" s="157"/>
      <c r="Z15" s="157"/>
      <c r="AA15" s="158"/>
    </row>
    <row r="16" spans="1:31" s="15" customFormat="1" ht="12" customHeight="1">
      <c r="A16" s="76"/>
      <c r="B16" s="123"/>
      <c r="C16" s="131" t="s">
        <v>195</v>
      </c>
      <c r="D16" s="132"/>
      <c r="E16" s="132"/>
      <c r="F16" s="132"/>
      <c r="G16" s="133"/>
      <c r="H16" s="159" t="s">
        <v>153</v>
      </c>
      <c r="I16" s="160"/>
      <c r="J16" s="160"/>
      <c r="K16" s="161"/>
      <c r="L16" s="137" t="s">
        <v>151</v>
      </c>
      <c r="M16" s="138"/>
      <c r="N16" s="138"/>
      <c r="O16" s="139"/>
      <c r="P16" s="128"/>
      <c r="Q16" s="129"/>
      <c r="R16" s="129"/>
      <c r="S16" s="130"/>
      <c r="T16" s="137" t="s">
        <v>18</v>
      </c>
      <c r="U16" s="138"/>
      <c r="V16" s="138"/>
      <c r="W16" s="139"/>
      <c r="X16" s="153" t="s">
        <v>123</v>
      </c>
      <c r="Y16" s="154"/>
      <c r="Z16" s="154"/>
      <c r="AA16" s="155"/>
    </row>
    <row r="17" spans="1:27" s="15" customFormat="1" ht="16.5" customHeight="1">
      <c r="A17" s="76"/>
      <c r="B17" s="123"/>
      <c r="C17" s="134"/>
      <c r="D17" s="135"/>
      <c r="E17" s="135"/>
      <c r="F17" s="135"/>
      <c r="G17" s="136"/>
      <c r="H17" s="40"/>
      <c r="I17" s="162"/>
      <c r="J17" s="163"/>
      <c r="K17" s="42"/>
      <c r="L17" s="40"/>
      <c r="M17" s="162"/>
      <c r="N17" s="163"/>
      <c r="O17" s="42"/>
      <c r="P17" s="40"/>
      <c r="Q17" s="162"/>
      <c r="R17" s="163"/>
      <c r="S17" s="42"/>
      <c r="T17" s="40"/>
      <c r="U17" s="162"/>
      <c r="V17" s="163"/>
      <c r="W17" s="42"/>
      <c r="X17" s="156"/>
      <c r="Y17" s="157"/>
      <c r="Z17" s="157"/>
      <c r="AA17" s="158"/>
    </row>
    <row r="18" spans="1:27" s="15" customFormat="1" ht="27.75" customHeight="1">
      <c r="A18" s="76"/>
      <c r="B18" s="123"/>
      <c r="C18" s="131" t="s">
        <v>124</v>
      </c>
      <c r="D18" s="132"/>
      <c r="E18" s="132"/>
      <c r="F18" s="132"/>
      <c r="G18" s="133"/>
      <c r="H18" s="137" t="s">
        <v>19</v>
      </c>
      <c r="I18" s="138"/>
      <c r="J18" s="138"/>
      <c r="K18" s="139"/>
      <c r="L18" s="137" t="s">
        <v>169</v>
      </c>
      <c r="M18" s="138"/>
      <c r="N18" s="138"/>
      <c r="O18" s="139"/>
      <c r="P18" s="143" t="s">
        <v>162</v>
      </c>
      <c r="Q18" s="144"/>
      <c r="R18" s="144"/>
      <c r="S18" s="145"/>
      <c r="T18" s="146" t="s">
        <v>187</v>
      </c>
      <c r="U18" s="138"/>
      <c r="V18" s="138"/>
      <c r="W18" s="139"/>
      <c r="X18" s="153" t="s">
        <v>188</v>
      </c>
      <c r="Y18" s="154"/>
      <c r="Z18" s="154"/>
      <c r="AA18" s="155"/>
    </row>
    <row r="19" spans="1:27" s="15" customFormat="1" ht="18.75" customHeight="1">
      <c r="A19" s="76"/>
      <c r="B19" s="123"/>
      <c r="C19" s="134"/>
      <c r="D19" s="135"/>
      <c r="E19" s="135"/>
      <c r="F19" s="135"/>
      <c r="G19" s="136"/>
      <c r="H19" s="40" t="s">
        <v>117</v>
      </c>
      <c r="I19" s="41" t="s">
        <v>139</v>
      </c>
      <c r="J19" s="41">
        <f>3*15.35</f>
        <v>46.05</v>
      </c>
      <c r="K19" s="42"/>
      <c r="L19" s="40"/>
      <c r="M19" s="19"/>
      <c r="N19" s="41"/>
      <c r="O19" s="42"/>
      <c r="P19" s="40" t="s">
        <v>106</v>
      </c>
      <c r="Q19" s="41" t="s">
        <v>154</v>
      </c>
      <c r="R19" s="41">
        <v>7</v>
      </c>
      <c r="S19" s="42"/>
      <c r="T19" s="40" t="s">
        <v>156</v>
      </c>
      <c r="U19" s="41" t="s">
        <v>171</v>
      </c>
      <c r="V19" s="41">
        <v>7</v>
      </c>
      <c r="W19" s="42"/>
      <c r="X19" s="156"/>
      <c r="Y19" s="157"/>
      <c r="Z19" s="157"/>
      <c r="AA19" s="158"/>
    </row>
    <row r="20" spans="1:27" s="15" customFormat="1" ht="15.75" customHeight="1">
      <c r="A20" s="76"/>
      <c r="B20" s="123"/>
      <c r="C20" s="164" t="s">
        <v>20</v>
      </c>
      <c r="D20" s="165"/>
      <c r="E20" s="165"/>
      <c r="F20" s="165"/>
      <c r="G20" s="166"/>
      <c r="H20" s="167" t="s">
        <v>21</v>
      </c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9"/>
      <c r="X20" s="153" t="s">
        <v>74</v>
      </c>
      <c r="Y20" s="154"/>
      <c r="Z20" s="154"/>
      <c r="AA20" s="155"/>
    </row>
    <row r="21" spans="1:27" s="15" customFormat="1" ht="10.15" customHeight="1">
      <c r="A21" s="76"/>
      <c r="B21" s="123"/>
      <c r="C21" s="147" t="s">
        <v>22</v>
      </c>
      <c r="D21" s="148"/>
      <c r="E21" s="148"/>
      <c r="F21" s="148"/>
      <c r="G21" s="149"/>
      <c r="H21" s="137" t="s">
        <v>23</v>
      </c>
      <c r="I21" s="138"/>
      <c r="J21" s="138"/>
      <c r="K21" s="139"/>
      <c r="L21" s="137" t="s">
        <v>24</v>
      </c>
      <c r="M21" s="138"/>
      <c r="N21" s="138"/>
      <c r="O21" s="139"/>
      <c r="P21" s="140" t="s">
        <v>25</v>
      </c>
      <c r="Q21" s="141"/>
      <c r="R21" s="141"/>
      <c r="S21" s="142"/>
      <c r="T21" s="137" t="s">
        <v>18</v>
      </c>
      <c r="U21" s="138"/>
      <c r="V21" s="138"/>
      <c r="W21" s="139"/>
      <c r="X21" s="153" t="s">
        <v>110</v>
      </c>
      <c r="Y21" s="154"/>
      <c r="Z21" s="154"/>
      <c r="AA21" s="155"/>
    </row>
    <row r="22" spans="1:27" s="15" customFormat="1" ht="10.15" customHeight="1">
      <c r="A22" s="76"/>
      <c r="B22" s="123"/>
      <c r="C22" s="150"/>
      <c r="D22" s="151"/>
      <c r="E22" s="151"/>
      <c r="F22" s="151"/>
      <c r="G22" s="152"/>
      <c r="H22" s="36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6"/>
      <c r="Y22" s="157"/>
      <c r="Z22" s="157"/>
      <c r="AA22" s="158"/>
    </row>
    <row r="23" spans="1:27" s="15" customFormat="1" ht="12" customHeight="1">
      <c r="A23" s="76"/>
      <c r="B23" s="123"/>
      <c r="C23" s="147" t="s">
        <v>26</v>
      </c>
      <c r="D23" s="148"/>
      <c r="E23" s="148"/>
      <c r="F23" s="148"/>
      <c r="G23" s="149"/>
      <c r="H23" s="140" t="s">
        <v>27</v>
      </c>
      <c r="I23" s="141"/>
      <c r="J23" s="141"/>
      <c r="K23" s="142"/>
      <c r="L23" s="137" t="s">
        <v>28</v>
      </c>
      <c r="M23" s="138"/>
      <c r="N23" s="138"/>
      <c r="O23" s="139"/>
      <c r="P23" s="128" t="s">
        <v>29</v>
      </c>
      <c r="Q23" s="129"/>
      <c r="R23" s="129"/>
      <c r="S23" s="130"/>
      <c r="T23" s="137" t="s">
        <v>18</v>
      </c>
      <c r="U23" s="138"/>
      <c r="V23" s="138"/>
      <c r="W23" s="139"/>
      <c r="X23" s="153" t="s">
        <v>143</v>
      </c>
      <c r="Y23" s="154"/>
      <c r="Z23" s="154"/>
      <c r="AA23" s="155"/>
    </row>
    <row r="24" spans="1:27" s="15" customFormat="1" ht="18.75" customHeight="1">
      <c r="A24" s="76"/>
      <c r="B24" s="124"/>
      <c r="C24" s="150"/>
      <c r="D24" s="151"/>
      <c r="E24" s="151"/>
      <c r="F24" s="151"/>
      <c r="G24" s="152"/>
      <c r="H24" s="40"/>
      <c r="I24" s="162"/>
      <c r="J24" s="163"/>
      <c r="K24" s="38"/>
      <c r="L24" s="2"/>
      <c r="M24" s="170"/>
      <c r="N24" s="171"/>
      <c r="O24" s="4"/>
      <c r="P24" s="2"/>
      <c r="Q24" s="170"/>
      <c r="R24" s="171"/>
      <c r="S24" s="4"/>
      <c r="T24" s="2"/>
      <c r="U24" s="170"/>
      <c r="V24" s="171"/>
      <c r="W24" s="4"/>
      <c r="X24" s="156"/>
      <c r="Y24" s="157"/>
      <c r="Z24" s="157"/>
      <c r="AA24" s="158"/>
    </row>
    <row r="25" spans="1:27" s="15" customFormat="1" ht="10.15" customHeight="1">
      <c r="A25" s="76"/>
      <c r="B25" s="122" t="s">
        <v>30</v>
      </c>
      <c r="C25" s="131" t="s">
        <v>120</v>
      </c>
      <c r="D25" s="132"/>
      <c r="E25" s="132"/>
      <c r="F25" s="132"/>
      <c r="G25" s="133"/>
      <c r="H25" s="137" t="s">
        <v>31</v>
      </c>
      <c r="I25" s="138"/>
      <c r="J25" s="138"/>
      <c r="K25" s="139"/>
      <c r="L25" s="140" t="s">
        <v>32</v>
      </c>
      <c r="M25" s="141"/>
      <c r="N25" s="141"/>
      <c r="O25" s="142"/>
      <c r="P25" s="128" t="s">
        <v>33</v>
      </c>
      <c r="Q25" s="129"/>
      <c r="R25" s="129"/>
      <c r="S25" s="130"/>
      <c r="T25" s="137" t="s">
        <v>18</v>
      </c>
      <c r="U25" s="138"/>
      <c r="V25" s="138"/>
      <c r="W25" s="139"/>
      <c r="X25" s="153" t="s">
        <v>123</v>
      </c>
      <c r="Y25" s="154"/>
      <c r="Z25" s="154"/>
      <c r="AA25" s="155"/>
    </row>
    <row r="26" spans="1:27" s="15" customFormat="1" ht="14.25" customHeight="1">
      <c r="A26" s="76"/>
      <c r="B26" s="123"/>
      <c r="C26" s="134"/>
      <c r="D26" s="135"/>
      <c r="E26" s="135"/>
      <c r="F26" s="135"/>
      <c r="G26" s="136"/>
      <c r="H26" s="36"/>
      <c r="I26" s="37"/>
      <c r="J26" s="37"/>
      <c r="K26" s="38"/>
      <c r="L26" s="2"/>
      <c r="M26" s="37"/>
      <c r="N26" s="3"/>
      <c r="O26" s="4"/>
      <c r="P26" s="2"/>
      <c r="Q26" s="3"/>
      <c r="R26" s="3"/>
      <c r="S26" s="4"/>
      <c r="T26" s="2"/>
      <c r="U26" s="3"/>
      <c r="V26" s="3"/>
      <c r="W26" s="4"/>
      <c r="X26" s="156"/>
      <c r="Y26" s="157"/>
      <c r="Z26" s="157"/>
      <c r="AA26" s="158"/>
    </row>
    <row r="27" spans="1:27" s="15" customFormat="1" ht="10.15" customHeight="1">
      <c r="A27" s="76"/>
      <c r="B27" s="123"/>
      <c r="C27" s="131" t="s">
        <v>121</v>
      </c>
      <c r="D27" s="132"/>
      <c r="E27" s="132"/>
      <c r="F27" s="132"/>
      <c r="G27" s="133"/>
      <c r="H27" s="137" t="s">
        <v>31</v>
      </c>
      <c r="I27" s="138"/>
      <c r="J27" s="138"/>
      <c r="K27" s="139"/>
      <c r="L27" s="140" t="s">
        <v>32</v>
      </c>
      <c r="M27" s="141"/>
      <c r="N27" s="141"/>
      <c r="O27" s="142"/>
      <c r="P27" s="128" t="s">
        <v>33</v>
      </c>
      <c r="Q27" s="129"/>
      <c r="R27" s="129"/>
      <c r="S27" s="130"/>
      <c r="T27" s="137" t="s">
        <v>18</v>
      </c>
      <c r="U27" s="138"/>
      <c r="V27" s="138"/>
      <c r="W27" s="139"/>
      <c r="X27" s="153" t="s">
        <v>123</v>
      </c>
      <c r="Y27" s="154"/>
      <c r="Z27" s="154"/>
      <c r="AA27" s="155"/>
    </row>
    <row r="28" spans="1:27" s="15" customFormat="1" ht="12.75">
      <c r="A28" s="76"/>
      <c r="B28" s="123"/>
      <c r="C28" s="134"/>
      <c r="D28" s="135"/>
      <c r="E28" s="135"/>
      <c r="F28" s="135"/>
      <c r="G28" s="136"/>
      <c r="H28" s="39"/>
      <c r="I28" s="37"/>
      <c r="J28" s="3"/>
      <c r="K28" s="4"/>
      <c r="L28" s="36"/>
      <c r="M28" s="3"/>
      <c r="N28" s="57"/>
      <c r="O28" s="57"/>
      <c r="P28" s="2"/>
      <c r="Q28" s="3"/>
      <c r="R28" s="3"/>
      <c r="S28" s="4"/>
      <c r="T28" s="2"/>
      <c r="U28" s="3"/>
      <c r="V28" s="3"/>
      <c r="W28" s="4"/>
      <c r="X28" s="156"/>
      <c r="Y28" s="157"/>
      <c r="Z28" s="157"/>
      <c r="AA28" s="158"/>
    </row>
    <row r="29" spans="1:27" s="15" customFormat="1" ht="12.75" customHeight="1">
      <c r="A29" s="76"/>
      <c r="B29" s="123"/>
      <c r="C29" s="131" t="s">
        <v>196</v>
      </c>
      <c r="D29" s="132"/>
      <c r="E29" s="132"/>
      <c r="F29" s="132"/>
      <c r="G29" s="133"/>
      <c r="H29" s="137" t="s">
        <v>31</v>
      </c>
      <c r="I29" s="138"/>
      <c r="J29" s="138"/>
      <c r="K29" s="139"/>
      <c r="L29" s="140" t="s">
        <v>32</v>
      </c>
      <c r="M29" s="141"/>
      <c r="N29" s="141"/>
      <c r="O29" s="142"/>
      <c r="P29" s="128" t="s">
        <v>33</v>
      </c>
      <c r="Q29" s="129"/>
      <c r="R29" s="129"/>
      <c r="S29" s="130"/>
      <c r="T29" s="137" t="s">
        <v>18</v>
      </c>
      <c r="U29" s="138"/>
      <c r="V29" s="138"/>
      <c r="W29" s="139"/>
      <c r="X29" s="153" t="s">
        <v>128</v>
      </c>
      <c r="Y29" s="154"/>
      <c r="Z29" s="154"/>
      <c r="AA29" s="155"/>
    </row>
    <row r="30" spans="1:27" s="15" customFormat="1" ht="10.15" customHeight="1">
      <c r="A30" s="76"/>
      <c r="B30" s="124"/>
      <c r="C30" s="134"/>
      <c r="D30" s="135"/>
      <c r="E30" s="135"/>
      <c r="F30" s="135"/>
      <c r="G30" s="136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56"/>
      <c r="Y30" s="157"/>
      <c r="Z30" s="157"/>
      <c r="AA30" s="158"/>
    </row>
    <row r="31" spans="1:27" s="15" customFormat="1" ht="10.15" customHeight="1">
      <c r="A31" s="76"/>
      <c r="B31" s="122" t="s">
        <v>34</v>
      </c>
      <c r="C31" s="131" t="s">
        <v>122</v>
      </c>
      <c r="D31" s="132"/>
      <c r="E31" s="132"/>
      <c r="F31" s="132"/>
      <c r="G31" s="133"/>
      <c r="H31" s="137" t="s">
        <v>31</v>
      </c>
      <c r="I31" s="138"/>
      <c r="J31" s="138"/>
      <c r="K31" s="139"/>
      <c r="L31" s="140" t="s">
        <v>32</v>
      </c>
      <c r="M31" s="141"/>
      <c r="N31" s="141"/>
      <c r="O31" s="142"/>
      <c r="P31" s="128" t="s">
        <v>33</v>
      </c>
      <c r="Q31" s="129"/>
      <c r="R31" s="129"/>
      <c r="S31" s="130"/>
      <c r="T31" s="137" t="s">
        <v>18</v>
      </c>
      <c r="U31" s="138"/>
      <c r="V31" s="138"/>
      <c r="W31" s="139"/>
      <c r="X31" s="153" t="s">
        <v>163</v>
      </c>
      <c r="Y31" s="154"/>
      <c r="Z31" s="154"/>
      <c r="AA31" s="155"/>
    </row>
    <row r="32" spans="1:27" s="15" customFormat="1" ht="44.25" customHeight="1">
      <c r="A32" s="76"/>
      <c r="B32" s="123"/>
      <c r="C32" s="134"/>
      <c r="D32" s="135"/>
      <c r="E32" s="135"/>
      <c r="F32" s="135"/>
      <c r="G32" s="136"/>
      <c r="H32" s="65" t="s">
        <v>165</v>
      </c>
      <c r="I32" s="41" t="s">
        <v>164</v>
      </c>
      <c r="J32" s="67">
        <f>8*0.9</f>
        <v>7.2</v>
      </c>
      <c r="K32" s="4"/>
      <c r="L32" s="65"/>
      <c r="M32" s="41"/>
      <c r="N32" s="57"/>
      <c r="O32" s="57"/>
      <c r="P32" s="54"/>
      <c r="Q32" s="55"/>
      <c r="R32" s="55"/>
      <c r="S32" s="53"/>
      <c r="T32" s="2"/>
      <c r="U32" s="3"/>
      <c r="V32" s="3"/>
      <c r="W32" s="4"/>
      <c r="X32" s="156"/>
      <c r="Y32" s="157"/>
      <c r="Z32" s="157"/>
      <c r="AA32" s="158"/>
    </row>
    <row r="33" spans="1:27" s="15" customFormat="1" ht="10.15" customHeight="1">
      <c r="A33" s="76"/>
      <c r="B33" s="123"/>
      <c r="C33" s="131" t="s">
        <v>125</v>
      </c>
      <c r="D33" s="132"/>
      <c r="E33" s="132"/>
      <c r="F33" s="132"/>
      <c r="G33" s="133"/>
      <c r="H33" s="137" t="s">
        <v>31</v>
      </c>
      <c r="I33" s="138"/>
      <c r="J33" s="138"/>
      <c r="K33" s="139"/>
      <c r="L33" s="140" t="s">
        <v>32</v>
      </c>
      <c r="M33" s="141"/>
      <c r="N33" s="141"/>
      <c r="O33" s="142"/>
      <c r="P33" s="128" t="s">
        <v>33</v>
      </c>
      <c r="Q33" s="129"/>
      <c r="R33" s="129"/>
      <c r="S33" s="130"/>
      <c r="T33" s="137" t="s">
        <v>18</v>
      </c>
      <c r="U33" s="138"/>
      <c r="V33" s="138"/>
      <c r="W33" s="139"/>
      <c r="X33" s="153" t="s">
        <v>168</v>
      </c>
      <c r="Y33" s="154"/>
      <c r="Z33" s="154"/>
      <c r="AA33" s="155"/>
    </row>
    <row r="34" spans="1:27" s="15" customFormat="1" ht="36.75" customHeight="1">
      <c r="A34" s="76"/>
      <c r="B34" s="123"/>
      <c r="C34" s="134"/>
      <c r="D34" s="135"/>
      <c r="E34" s="135"/>
      <c r="F34" s="135"/>
      <c r="G34" s="136"/>
      <c r="H34" s="66" t="s">
        <v>166</v>
      </c>
      <c r="I34" s="41" t="s">
        <v>164</v>
      </c>
      <c r="J34" s="67" t="s">
        <v>167</v>
      </c>
      <c r="K34" s="4"/>
      <c r="L34" s="56"/>
      <c r="M34" s="3"/>
      <c r="N34" s="3"/>
      <c r="O34" s="58"/>
      <c r="P34" s="2"/>
      <c r="Q34" s="3"/>
      <c r="R34" s="3"/>
      <c r="S34" s="4"/>
      <c r="T34" s="2"/>
      <c r="U34" s="3"/>
      <c r="V34" s="3"/>
      <c r="W34" s="4"/>
      <c r="X34" s="156"/>
      <c r="Y34" s="157"/>
      <c r="Z34" s="157"/>
      <c r="AA34" s="158"/>
    </row>
    <row r="35" spans="1:27" s="15" customFormat="1" ht="10.15" customHeight="1">
      <c r="A35" s="76"/>
      <c r="B35" s="123"/>
      <c r="C35" s="147" t="s">
        <v>35</v>
      </c>
      <c r="D35" s="148"/>
      <c r="E35" s="148"/>
      <c r="F35" s="148"/>
      <c r="G35" s="149"/>
      <c r="H35" s="137" t="s">
        <v>31</v>
      </c>
      <c r="I35" s="138"/>
      <c r="J35" s="138"/>
      <c r="K35" s="139"/>
      <c r="L35" s="140" t="s">
        <v>32</v>
      </c>
      <c r="M35" s="141"/>
      <c r="N35" s="141"/>
      <c r="O35" s="142"/>
      <c r="P35" s="128" t="s">
        <v>33</v>
      </c>
      <c r="Q35" s="129"/>
      <c r="R35" s="129"/>
      <c r="S35" s="130"/>
      <c r="T35" s="172"/>
      <c r="U35" s="173"/>
      <c r="V35" s="173"/>
      <c r="W35" s="174"/>
      <c r="X35" s="153" t="s">
        <v>141</v>
      </c>
      <c r="Y35" s="154"/>
      <c r="Z35" s="154"/>
      <c r="AA35" s="155"/>
    </row>
    <row r="36" spans="1:27" s="15" customFormat="1" ht="12.75" customHeight="1">
      <c r="A36" s="76"/>
      <c r="B36" s="123"/>
      <c r="C36" s="150"/>
      <c r="D36" s="151"/>
      <c r="E36" s="151"/>
      <c r="F36" s="151"/>
      <c r="G36" s="152"/>
      <c r="H36" s="2"/>
      <c r="I36" s="3"/>
      <c r="J36" s="3"/>
      <c r="K36" s="4"/>
      <c r="L36" s="2"/>
      <c r="M36" s="37"/>
      <c r="N36" s="3"/>
      <c r="O36" s="4"/>
      <c r="P36" s="2"/>
      <c r="Q36" s="3"/>
      <c r="R36" s="3"/>
      <c r="S36" s="4"/>
      <c r="T36" s="2"/>
      <c r="U36" s="3"/>
      <c r="V36" s="3"/>
      <c r="W36" s="4"/>
      <c r="X36" s="156"/>
      <c r="Y36" s="157"/>
      <c r="Z36" s="157"/>
      <c r="AA36" s="158"/>
    </row>
    <row r="37" spans="1:27" s="15" customFormat="1" ht="10.15" customHeight="1">
      <c r="A37" s="76"/>
      <c r="B37" s="123"/>
      <c r="C37" s="131" t="s">
        <v>197</v>
      </c>
      <c r="D37" s="132"/>
      <c r="E37" s="132"/>
      <c r="F37" s="132"/>
      <c r="G37" s="133"/>
      <c r="H37" s="140" t="s">
        <v>36</v>
      </c>
      <c r="I37" s="141"/>
      <c r="J37" s="141"/>
      <c r="K37" s="142"/>
      <c r="L37" s="140" t="s">
        <v>37</v>
      </c>
      <c r="M37" s="141"/>
      <c r="N37" s="141"/>
      <c r="O37" s="142"/>
      <c r="P37" s="140" t="s">
        <v>38</v>
      </c>
      <c r="Q37" s="141"/>
      <c r="R37" s="141"/>
      <c r="S37" s="142"/>
      <c r="T37" s="137" t="s">
        <v>18</v>
      </c>
      <c r="U37" s="138"/>
      <c r="V37" s="138"/>
      <c r="W37" s="139"/>
      <c r="X37" s="153" t="s">
        <v>142</v>
      </c>
      <c r="Y37" s="154"/>
      <c r="Z37" s="154"/>
      <c r="AA37" s="155"/>
    </row>
    <row r="38" spans="1:27" s="15" customFormat="1" ht="10.15" customHeight="1">
      <c r="A38" s="76"/>
      <c r="B38" s="123"/>
      <c r="C38" s="134"/>
      <c r="D38" s="135"/>
      <c r="E38" s="135"/>
      <c r="F38" s="135"/>
      <c r="G38" s="136"/>
      <c r="H38" s="175"/>
      <c r="I38" s="171"/>
      <c r="J38" s="170"/>
      <c r="K38" s="176"/>
      <c r="L38" s="175"/>
      <c r="M38" s="171"/>
      <c r="N38" s="170"/>
      <c r="O38" s="176"/>
      <c r="P38" s="175"/>
      <c r="Q38" s="171"/>
      <c r="R38" s="170"/>
      <c r="S38" s="176"/>
      <c r="T38" s="175"/>
      <c r="U38" s="171"/>
      <c r="V38" s="170"/>
      <c r="W38" s="176"/>
      <c r="X38" s="156"/>
      <c r="Y38" s="157"/>
      <c r="Z38" s="157"/>
      <c r="AA38" s="158"/>
    </row>
    <row r="39" spans="1:27" s="15" customFormat="1" ht="10.15" customHeight="1">
      <c r="A39" s="76"/>
      <c r="B39" s="123"/>
      <c r="C39" s="177" t="s">
        <v>39</v>
      </c>
      <c r="D39" s="178"/>
      <c r="E39" s="178"/>
      <c r="F39" s="178"/>
      <c r="G39" s="84"/>
      <c r="H39" s="137" t="s">
        <v>31</v>
      </c>
      <c r="I39" s="138"/>
      <c r="J39" s="138"/>
      <c r="K39" s="139"/>
      <c r="L39" s="140"/>
      <c r="M39" s="141"/>
      <c r="N39" s="141"/>
      <c r="O39" s="142"/>
      <c r="P39" s="128" t="s">
        <v>33</v>
      </c>
      <c r="Q39" s="129"/>
      <c r="R39" s="129"/>
      <c r="S39" s="130"/>
      <c r="T39" s="137" t="s">
        <v>18</v>
      </c>
      <c r="U39" s="138"/>
      <c r="V39" s="138"/>
      <c r="W39" s="139"/>
      <c r="X39" s="153" t="s">
        <v>75</v>
      </c>
      <c r="Y39" s="154"/>
      <c r="Z39" s="154"/>
      <c r="AA39" s="155"/>
    </row>
    <row r="40" spans="1:27" s="15" customFormat="1" ht="9.75" customHeight="1">
      <c r="A40" s="76"/>
      <c r="B40" s="124"/>
      <c r="C40" s="179"/>
      <c r="D40" s="180"/>
      <c r="E40" s="180"/>
      <c r="F40" s="180"/>
      <c r="G40" s="181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56"/>
      <c r="Y40" s="157"/>
      <c r="Z40" s="157"/>
      <c r="AA40" s="158"/>
    </row>
    <row r="41" spans="1:27" s="15" customFormat="1" ht="8.25" customHeight="1">
      <c r="A41" s="76"/>
      <c r="B41" s="122" t="s">
        <v>40</v>
      </c>
      <c r="C41" s="182" t="s">
        <v>41</v>
      </c>
      <c r="D41" s="183"/>
      <c r="E41" s="183"/>
      <c r="F41" s="183"/>
      <c r="G41" s="184"/>
      <c r="H41" s="140" t="s">
        <v>42</v>
      </c>
      <c r="I41" s="141"/>
      <c r="J41" s="141"/>
      <c r="K41" s="142"/>
      <c r="L41" s="140" t="s">
        <v>43</v>
      </c>
      <c r="M41" s="141"/>
      <c r="N41" s="141"/>
      <c r="O41" s="142"/>
      <c r="P41" s="128" t="s">
        <v>44</v>
      </c>
      <c r="Q41" s="129"/>
      <c r="R41" s="129"/>
      <c r="S41" s="130"/>
      <c r="T41" s="137" t="s">
        <v>18</v>
      </c>
      <c r="U41" s="138"/>
      <c r="V41" s="138"/>
      <c r="W41" s="139"/>
      <c r="X41" s="153" t="s">
        <v>75</v>
      </c>
      <c r="Y41" s="154"/>
      <c r="Z41" s="154"/>
      <c r="AA41" s="155"/>
    </row>
    <row r="42" spans="1:27" s="15" customFormat="1" ht="10.15" customHeight="1">
      <c r="A42" s="76"/>
      <c r="B42" s="123"/>
      <c r="C42" s="185"/>
      <c r="D42" s="186"/>
      <c r="E42" s="186"/>
      <c r="F42" s="186"/>
      <c r="G42" s="187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56"/>
      <c r="Y42" s="157"/>
      <c r="Z42" s="157"/>
      <c r="AA42" s="158"/>
    </row>
    <row r="43" spans="1:27" ht="10.15" customHeight="1">
      <c r="A43" s="76"/>
      <c r="B43" s="123"/>
      <c r="C43" s="177" t="s">
        <v>45</v>
      </c>
      <c r="D43" s="178"/>
      <c r="E43" s="178"/>
      <c r="F43" s="178"/>
      <c r="G43" s="84"/>
      <c r="H43" s="137" t="s">
        <v>46</v>
      </c>
      <c r="I43" s="138"/>
      <c r="J43" s="138"/>
      <c r="K43" s="139"/>
      <c r="L43" s="137" t="s">
        <v>47</v>
      </c>
      <c r="M43" s="138"/>
      <c r="N43" s="138"/>
      <c r="O43" s="139"/>
      <c r="P43" s="140" t="s">
        <v>48</v>
      </c>
      <c r="Q43" s="141"/>
      <c r="R43" s="141"/>
      <c r="S43" s="142"/>
      <c r="T43" s="137" t="s">
        <v>18</v>
      </c>
      <c r="U43" s="138"/>
      <c r="V43" s="138"/>
      <c r="W43" s="139"/>
      <c r="X43" s="153" t="s">
        <v>75</v>
      </c>
      <c r="Y43" s="154"/>
      <c r="Z43" s="154"/>
      <c r="AA43" s="155"/>
    </row>
    <row r="44" spans="1:27" ht="16.5" customHeight="1">
      <c r="A44" s="76"/>
      <c r="B44" s="123"/>
      <c r="C44" s="179"/>
      <c r="D44" s="180"/>
      <c r="E44" s="180"/>
      <c r="F44" s="180"/>
      <c r="G44" s="181"/>
      <c r="H44" s="36"/>
      <c r="I44" s="37"/>
      <c r="J44" s="37"/>
      <c r="K44" s="38"/>
      <c r="L44" s="36"/>
      <c r="M44" s="41"/>
      <c r="N44" s="41"/>
      <c r="O44" s="38"/>
      <c r="P44" s="2"/>
      <c r="Q44" s="3"/>
      <c r="R44" s="3"/>
      <c r="S44" s="4"/>
      <c r="T44" s="2"/>
      <c r="U44" s="3"/>
      <c r="V44" s="3"/>
      <c r="W44" s="4"/>
      <c r="X44" s="156"/>
      <c r="Y44" s="157"/>
      <c r="Z44" s="157"/>
      <c r="AA44" s="158"/>
    </row>
    <row r="45" spans="1:27" ht="10.15" customHeight="1">
      <c r="A45" s="76"/>
      <c r="B45" s="123"/>
      <c r="C45" s="177" t="s">
        <v>49</v>
      </c>
      <c r="D45" s="178"/>
      <c r="E45" s="178"/>
      <c r="F45" s="178"/>
      <c r="G45" s="84"/>
      <c r="H45" s="137" t="s">
        <v>50</v>
      </c>
      <c r="I45" s="138"/>
      <c r="J45" s="138"/>
      <c r="K45" s="139"/>
      <c r="L45" s="137" t="s">
        <v>51</v>
      </c>
      <c r="M45" s="138"/>
      <c r="N45" s="138"/>
      <c r="O45" s="139"/>
      <c r="P45" s="140" t="s">
        <v>52</v>
      </c>
      <c r="Q45" s="141"/>
      <c r="R45" s="141"/>
      <c r="S45" s="142"/>
      <c r="T45" s="137" t="s">
        <v>18</v>
      </c>
      <c r="U45" s="138"/>
      <c r="V45" s="138"/>
      <c r="W45" s="139"/>
      <c r="X45" s="153" t="s">
        <v>75</v>
      </c>
      <c r="Y45" s="154"/>
      <c r="Z45" s="154"/>
      <c r="AA45" s="155"/>
    </row>
    <row r="46" spans="1:27" ht="10.15" customHeight="1">
      <c r="A46" s="76"/>
      <c r="B46" s="123"/>
      <c r="C46" s="179"/>
      <c r="D46" s="180"/>
      <c r="E46" s="180"/>
      <c r="F46" s="180"/>
      <c r="G46" s="181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56"/>
      <c r="Y46" s="157"/>
      <c r="Z46" s="157"/>
      <c r="AA46" s="158"/>
    </row>
    <row r="47" spans="1:27" ht="10.15" customHeight="1">
      <c r="A47" s="76"/>
      <c r="B47" s="123"/>
      <c r="C47" s="182" t="s">
        <v>53</v>
      </c>
      <c r="D47" s="183"/>
      <c r="E47" s="183"/>
      <c r="F47" s="183"/>
      <c r="G47" s="184"/>
      <c r="H47" s="140" t="s">
        <v>54</v>
      </c>
      <c r="I47" s="141"/>
      <c r="J47" s="141"/>
      <c r="K47" s="142"/>
      <c r="L47" s="140" t="s">
        <v>55</v>
      </c>
      <c r="M47" s="141"/>
      <c r="N47" s="141"/>
      <c r="O47" s="142"/>
      <c r="P47" s="128" t="s">
        <v>56</v>
      </c>
      <c r="Q47" s="129"/>
      <c r="R47" s="129"/>
      <c r="S47" s="130"/>
      <c r="T47" s="137" t="s">
        <v>18</v>
      </c>
      <c r="U47" s="138"/>
      <c r="V47" s="138"/>
      <c r="W47" s="139"/>
      <c r="X47" s="153" t="s">
        <v>75</v>
      </c>
      <c r="Y47" s="154"/>
      <c r="Z47" s="154"/>
      <c r="AA47" s="155"/>
    </row>
    <row r="48" spans="1:27" ht="10.15" customHeight="1">
      <c r="A48" s="76"/>
      <c r="B48" s="123"/>
      <c r="C48" s="185"/>
      <c r="D48" s="186"/>
      <c r="E48" s="186"/>
      <c r="F48" s="186"/>
      <c r="G48" s="187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56"/>
      <c r="Y48" s="157"/>
      <c r="Z48" s="157"/>
      <c r="AA48" s="158"/>
    </row>
    <row r="49" spans="1:27" ht="10.15" customHeight="1">
      <c r="A49" s="76"/>
      <c r="B49" s="123"/>
      <c r="C49" s="182" t="s">
        <v>57</v>
      </c>
      <c r="D49" s="183"/>
      <c r="E49" s="183"/>
      <c r="F49" s="183"/>
      <c r="G49" s="184"/>
      <c r="H49" s="137" t="s">
        <v>58</v>
      </c>
      <c r="I49" s="138"/>
      <c r="J49" s="138"/>
      <c r="K49" s="139"/>
      <c r="L49" s="140" t="s">
        <v>59</v>
      </c>
      <c r="M49" s="141"/>
      <c r="N49" s="141"/>
      <c r="O49" s="142"/>
      <c r="P49" s="137" t="s">
        <v>60</v>
      </c>
      <c r="Q49" s="138"/>
      <c r="R49" s="138"/>
      <c r="S49" s="139"/>
      <c r="T49" s="137" t="s">
        <v>18</v>
      </c>
      <c r="U49" s="138"/>
      <c r="V49" s="138"/>
      <c r="W49" s="139"/>
      <c r="X49" s="153" t="s">
        <v>75</v>
      </c>
      <c r="Y49" s="154"/>
      <c r="Z49" s="154"/>
      <c r="AA49" s="155"/>
    </row>
    <row r="50" spans="1:27" ht="10.15" customHeight="1">
      <c r="A50" s="76"/>
      <c r="B50" s="124"/>
      <c r="C50" s="185"/>
      <c r="D50" s="186"/>
      <c r="E50" s="186"/>
      <c r="F50" s="186"/>
      <c r="G50" s="187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56"/>
      <c r="Y50" s="157"/>
      <c r="Z50" s="157"/>
      <c r="AA50" s="158"/>
    </row>
    <row r="51" spans="1:27" ht="10.15" customHeight="1">
      <c r="A51" s="76"/>
      <c r="B51" s="188" t="s">
        <v>61</v>
      </c>
      <c r="C51" s="177" t="s">
        <v>62</v>
      </c>
      <c r="D51" s="178"/>
      <c r="E51" s="178"/>
      <c r="F51" s="178"/>
      <c r="G51" s="84"/>
      <c r="H51" s="140" t="s">
        <v>63</v>
      </c>
      <c r="I51" s="141"/>
      <c r="J51" s="141"/>
      <c r="K51" s="142"/>
      <c r="L51" s="140" t="s">
        <v>64</v>
      </c>
      <c r="M51" s="141"/>
      <c r="N51" s="141"/>
      <c r="O51" s="142"/>
      <c r="P51" s="137" t="s">
        <v>65</v>
      </c>
      <c r="Q51" s="138"/>
      <c r="R51" s="138"/>
      <c r="S51" s="139"/>
      <c r="T51" s="137" t="s">
        <v>18</v>
      </c>
      <c r="U51" s="138"/>
      <c r="V51" s="138"/>
      <c r="W51" s="139"/>
      <c r="X51" s="153" t="s">
        <v>172</v>
      </c>
      <c r="Y51" s="154"/>
      <c r="Z51" s="154"/>
      <c r="AA51" s="155"/>
    </row>
    <row r="52" spans="1:27" ht="10.15" customHeight="1">
      <c r="A52" s="76"/>
      <c r="B52" s="189"/>
      <c r="C52" s="179"/>
      <c r="D52" s="180"/>
      <c r="E52" s="180"/>
      <c r="F52" s="180"/>
      <c r="G52" s="181"/>
      <c r="H52" s="2"/>
      <c r="I52" s="3"/>
      <c r="J52" s="3"/>
      <c r="K52" s="4"/>
      <c r="L52" s="2"/>
      <c r="M52" s="3"/>
      <c r="N52" s="3"/>
      <c r="O52" s="4"/>
      <c r="P52" s="40" t="s">
        <v>170</v>
      </c>
      <c r="Q52" s="19" t="s">
        <v>171</v>
      </c>
      <c r="R52" s="41">
        <v>7</v>
      </c>
      <c r="S52" s="42"/>
      <c r="T52" s="2"/>
      <c r="U52" s="3"/>
      <c r="V52" s="3"/>
      <c r="W52" s="4"/>
      <c r="X52" s="156"/>
      <c r="Y52" s="157"/>
      <c r="Z52" s="157"/>
      <c r="AA52" s="158"/>
    </row>
    <row r="53" spans="1:27" ht="10.15" customHeight="1">
      <c r="A53" s="76"/>
      <c r="B53" s="189"/>
      <c r="C53" s="177" t="s">
        <v>66</v>
      </c>
      <c r="D53" s="178"/>
      <c r="E53" s="178"/>
      <c r="F53" s="178"/>
      <c r="G53" s="84"/>
      <c r="H53" s="191" t="s">
        <v>112</v>
      </c>
      <c r="I53" s="192"/>
      <c r="J53" s="192"/>
      <c r="K53" s="193"/>
      <c r="L53" s="172"/>
      <c r="M53" s="173"/>
      <c r="N53" s="173"/>
      <c r="O53" s="174"/>
      <c r="P53" s="172"/>
      <c r="Q53" s="173"/>
      <c r="R53" s="173"/>
      <c r="S53" s="174"/>
      <c r="T53" s="172"/>
      <c r="U53" s="173"/>
      <c r="V53" s="173"/>
      <c r="W53" s="174"/>
      <c r="X53" s="194"/>
      <c r="Y53" s="195"/>
      <c r="Z53" s="195"/>
      <c r="AA53" s="196"/>
    </row>
    <row r="54" spans="1:27" ht="12.75">
      <c r="A54" s="76"/>
      <c r="B54" s="189"/>
      <c r="C54" s="179"/>
      <c r="D54" s="180"/>
      <c r="E54" s="180"/>
      <c r="F54" s="180"/>
      <c r="G54" s="181"/>
      <c r="H54" s="44"/>
      <c r="I54" s="45"/>
      <c r="J54" s="45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97"/>
      <c r="Y54" s="198"/>
      <c r="Z54" s="198"/>
      <c r="AA54" s="199"/>
    </row>
    <row r="55" spans="1:27" ht="10.15" customHeight="1">
      <c r="A55" s="76"/>
      <c r="B55" s="189"/>
      <c r="C55" s="200" t="s">
        <v>67</v>
      </c>
      <c r="D55" s="201"/>
      <c r="E55" s="201"/>
      <c r="F55" s="201"/>
      <c r="G55" s="202"/>
      <c r="H55" s="203" t="s">
        <v>129</v>
      </c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5"/>
    </row>
    <row r="56" spans="1:27" ht="10.15" customHeight="1">
      <c r="A56" s="76"/>
      <c r="B56" s="190"/>
      <c r="C56" s="200" t="s">
        <v>68</v>
      </c>
      <c r="D56" s="201"/>
      <c r="E56" s="201"/>
      <c r="F56" s="201"/>
      <c r="G56" s="202"/>
      <c r="H56" s="203" t="s">
        <v>130</v>
      </c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5"/>
    </row>
    <row r="57" spans="1:27" ht="10.15" customHeight="1">
      <c r="A57" s="1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topLeftCell="A2" zoomScale="182" zoomScaleNormal="160" zoomScaleSheetLayoutView="182" workbookViewId="0">
      <selection activeCell="F29" sqref="F29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12"/>
      <c r="B1" s="213"/>
      <c r="C1" s="213"/>
      <c r="D1" s="214"/>
      <c r="E1" s="50" t="s">
        <v>148</v>
      </c>
    </row>
    <row r="2" spans="1:10" ht="12.75" customHeight="1">
      <c r="A2" s="219" t="s">
        <v>131</v>
      </c>
      <c r="B2" s="220"/>
      <c r="C2" s="220"/>
      <c r="D2" s="220"/>
      <c r="E2" s="220"/>
    </row>
    <row r="3" spans="1:10" ht="9.75" customHeight="1">
      <c r="A3" s="207" t="s">
        <v>76</v>
      </c>
      <c r="B3" s="208"/>
      <c r="C3" s="208"/>
      <c r="D3" s="208"/>
      <c r="E3" s="208"/>
    </row>
    <row r="4" spans="1:10" ht="9" customHeight="1">
      <c r="A4" s="207" t="s">
        <v>173</v>
      </c>
      <c r="B4" s="208"/>
      <c r="C4" s="208"/>
      <c r="D4" s="208"/>
      <c r="E4" s="208"/>
    </row>
    <row r="5" spans="1:10" ht="9.75" customHeight="1">
      <c r="A5" s="207"/>
      <c r="B5" s="208"/>
      <c r="C5" s="208"/>
      <c r="D5" s="208"/>
      <c r="E5" s="208"/>
    </row>
    <row r="6" spans="1:10" ht="10.5" customHeight="1">
      <c r="A6" s="209" t="s">
        <v>174</v>
      </c>
      <c r="B6" s="210"/>
      <c r="C6" s="210"/>
      <c r="D6" s="210"/>
      <c r="E6" s="210"/>
    </row>
    <row r="7" spans="1:10" ht="10.5" customHeight="1">
      <c r="A7" s="210"/>
      <c r="B7" s="210"/>
      <c r="C7" s="210"/>
      <c r="D7" s="210"/>
      <c r="E7" s="210"/>
    </row>
    <row r="8" spans="1:10" ht="10.5" customHeight="1">
      <c r="A8" s="210"/>
      <c r="B8" s="210"/>
      <c r="C8" s="210"/>
      <c r="D8" s="210"/>
      <c r="E8" s="210"/>
    </row>
    <row r="9" spans="1:10" ht="21.75" customHeight="1">
      <c r="A9" s="210"/>
      <c r="B9" s="210"/>
      <c r="C9" s="210"/>
      <c r="D9" s="210"/>
      <c r="E9" s="210"/>
    </row>
    <row r="10" spans="1:10" ht="9.75" customHeight="1">
      <c r="A10" s="207"/>
      <c r="B10" s="208"/>
      <c r="C10" s="208"/>
      <c r="D10" s="208"/>
      <c r="E10" s="208"/>
      <c r="G10" s="206"/>
      <c r="H10" s="206"/>
      <c r="I10" s="206"/>
      <c r="J10" s="206"/>
    </row>
    <row r="11" spans="1:10" ht="9.75" customHeight="1">
      <c r="A11" s="207"/>
      <c r="B11" s="208"/>
      <c r="C11" s="208"/>
      <c r="D11" s="208"/>
      <c r="E11" s="208"/>
      <c r="G11" s="206"/>
      <c r="H11" s="206"/>
      <c r="I11" s="206"/>
      <c r="J11" s="206"/>
    </row>
    <row r="12" spans="1:10" ht="9.75" customHeight="1">
      <c r="A12" s="207"/>
      <c r="B12" s="208"/>
      <c r="C12" s="208"/>
      <c r="D12" s="208"/>
      <c r="E12" s="208"/>
      <c r="G12" s="206"/>
      <c r="H12" s="206"/>
      <c r="I12" s="206"/>
      <c r="J12" s="206"/>
    </row>
    <row r="13" spans="1:10" ht="9.75" customHeight="1">
      <c r="A13" s="207"/>
      <c r="B13" s="208"/>
      <c r="C13" s="208"/>
      <c r="D13" s="208"/>
      <c r="E13" s="208"/>
      <c r="G13" s="206"/>
      <c r="H13" s="206"/>
      <c r="I13" s="206"/>
      <c r="J13" s="206"/>
    </row>
    <row r="14" spans="1:10" ht="9.75" customHeight="1">
      <c r="A14" s="207"/>
      <c r="B14" s="208"/>
      <c r="C14" s="208"/>
      <c r="D14" s="208"/>
      <c r="E14" s="208"/>
      <c r="G14" s="206"/>
      <c r="H14" s="206"/>
      <c r="I14" s="206"/>
      <c r="J14" s="206"/>
    </row>
    <row r="15" spans="1:10" ht="9.75" customHeight="1">
      <c r="A15" s="207"/>
      <c r="B15" s="208"/>
      <c r="C15" s="208"/>
      <c r="D15" s="208"/>
      <c r="E15" s="208"/>
      <c r="G15" s="206"/>
      <c r="H15" s="206"/>
      <c r="I15" s="206"/>
      <c r="J15" s="206"/>
    </row>
    <row r="16" spans="1:10" ht="9.75" customHeight="1">
      <c r="A16" s="207"/>
      <c r="B16" s="208"/>
      <c r="C16" s="208"/>
      <c r="D16" s="208"/>
      <c r="E16" s="208"/>
      <c r="G16" s="206"/>
      <c r="H16" s="206"/>
      <c r="I16" s="206"/>
      <c r="J16" s="206"/>
    </row>
    <row r="17" spans="1:10" ht="9.75" customHeight="1">
      <c r="A17" s="207"/>
      <c r="B17" s="208"/>
      <c r="C17" s="208"/>
      <c r="D17" s="208"/>
      <c r="E17" s="208"/>
      <c r="G17" s="206"/>
      <c r="H17" s="206"/>
      <c r="I17" s="206"/>
      <c r="J17" s="206"/>
    </row>
    <row r="18" spans="1:10" ht="9.75" customHeight="1">
      <c r="A18" s="207"/>
      <c r="B18" s="208"/>
      <c r="C18" s="208"/>
      <c r="D18" s="208"/>
      <c r="E18" s="208"/>
      <c r="G18" s="206"/>
      <c r="H18" s="206"/>
      <c r="I18" s="206"/>
      <c r="J18" s="206"/>
    </row>
    <row r="19" spans="1:10" ht="9.75" customHeight="1">
      <c r="A19" s="207"/>
      <c r="B19" s="208"/>
      <c r="C19" s="208"/>
      <c r="D19" s="208"/>
      <c r="E19" s="208"/>
      <c r="G19" s="206"/>
      <c r="H19" s="206"/>
      <c r="I19" s="206"/>
      <c r="J19" s="206"/>
    </row>
    <row r="20" spans="1:10" ht="9.75" customHeight="1">
      <c r="A20" s="207"/>
      <c r="B20" s="208"/>
      <c r="C20" s="208"/>
      <c r="D20" s="208"/>
      <c r="E20" s="208"/>
      <c r="G20" s="206"/>
      <c r="H20" s="206"/>
      <c r="I20" s="206"/>
      <c r="J20" s="206"/>
    </row>
    <row r="21" spans="1:10" ht="9.75" customHeight="1">
      <c r="A21" s="207"/>
      <c r="B21" s="208"/>
      <c r="C21" s="208"/>
      <c r="D21" s="208"/>
      <c r="E21" s="208"/>
    </row>
    <row r="22" spans="1:10" ht="9.75" customHeight="1">
      <c r="A22" s="207"/>
      <c r="B22" s="208"/>
      <c r="C22" s="208"/>
      <c r="D22" s="208"/>
      <c r="E22" s="208"/>
    </row>
    <row r="23" spans="1:10" ht="9.75" customHeight="1">
      <c r="A23" s="207"/>
      <c r="B23" s="208"/>
      <c r="C23" s="208"/>
      <c r="D23" s="208"/>
      <c r="E23" s="208"/>
    </row>
    <row r="24" spans="1:10" ht="9.75" customHeight="1">
      <c r="A24" s="207"/>
      <c r="B24" s="208"/>
      <c r="C24" s="208"/>
      <c r="D24" s="208"/>
      <c r="E24" s="208"/>
    </row>
    <row r="25" spans="1:10" ht="9.75" customHeight="1">
      <c r="A25" s="207"/>
      <c r="B25" s="208"/>
      <c r="C25" s="208"/>
      <c r="D25" s="208"/>
      <c r="E25" s="208"/>
    </row>
    <row r="26" spans="1:10" ht="87.75" customHeight="1">
      <c r="A26" s="207"/>
      <c r="B26" s="208"/>
      <c r="C26" s="208"/>
      <c r="D26" s="208"/>
      <c r="E26" s="208"/>
    </row>
    <row r="27" spans="1:10" ht="9.75" customHeight="1">
      <c r="A27" s="207"/>
      <c r="B27" s="208"/>
      <c r="C27" s="208"/>
      <c r="D27" s="208"/>
      <c r="E27" s="208"/>
      <c r="F27" s="208"/>
      <c r="G27" s="208"/>
      <c r="H27" s="208"/>
      <c r="I27" s="211"/>
    </row>
    <row r="28" spans="1:10" ht="10.5" customHeight="1">
      <c r="A28" s="207" t="s">
        <v>78</v>
      </c>
      <c r="B28" s="208"/>
      <c r="C28" s="208"/>
      <c r="D28" s="208"/>
      <c r="E28" s="208"/>
    </row>
    <row r="29" spans="1:10" ht="9" customHeight="1">
      <c r="A29" s="207"/>
      <c r="B29" s="208"/>
      <c r="C29" s="208"/>
      <c r="D29" s="208"/>
      <c r="E29" s="208"/>
    </row>
    <row r="30" spans="1:10" ht="9" customHeight="1">
      <c r="A30" s="207"/>
      <c r="B30" s="208"/>
      <c r="C30" s="208"/>
      <c r="D30" s="208"/>
      <c r="E30" s="208"/>
    </row>
    <row r="31" spans="1:10" ht="9" customHeight="1">
      <c r="A31" s="207"/>
      <c r="B31" s="208"/>
      <c r="C31" s="208"/>
      <c r="D31" s="208"/>
      <c r="E31" s="208"/>
    </row>
    <row r="32" spans="1:10" ht="10.5" customHeight="1">
      <c r="A32" s="207"/>
      <c r="B32" s="208"/>
      <c r="C32" s="208"/>
      <c r="D32" s="208"/>
      <c r="E32" s="208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15"/>
      <c r="B34" s="216"/>
      <c r="C34" s="216"/>
      <c r="D34" s="216"/>
      <c r="E34" s="216"/>
    </row>
    <row r="35" spans="1:5" ht="30" customHeight="1">
      <c r="A35" s="217"/>
      <c r="B35" s="218"/>
      <c r="C35" s="218"/>
      <c r="D35" s="218"/>
      <c r="E35" s="218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tabSelected="1" view="pageBreakPreview" zoomScale="148" zoomScaleNormal="160" zoomScaleSheetLayoutView="148" workbookViewId="0">
      <selection activeCell="A4" sqref="A4:E2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2"/>
      <c r="B1" s="213"/>
      <c r="C1" s="213"/>
      <c r="D1" s="214"/>
      <c r="E1" s="50" t="s">
        <v>147</v>
      </c>
    </row>
    <row r="2" spans="1:5" ht="14.25" customHeight="1">
      <c r="A2" s="219" t="s">
        <v>132</v>
      </c>
      <c r="B2" s="220"/>
      <c r="C2" s="220"/>
      <c r="D2" s="220"/>
      <c r="E2" s="220"/>
    </row>
    <row r="3" spans="1:5" ht="13.5" customHeight="1">
      <c r="A3" s="228"/>
      <c r="B3" s="228"/>
      <c r="C3" s="228"/>
      <c r="D3" s="228"/>
      <c r="E3" s="228"/>
    </row>
    <row r="4" spans="1:5" ht="9.75" customHeight="1">
      <c r="A4" s="219" t="s">
        <v>77</v>
      </c>
      <c r="B4" s="220"/>
      <c r="C4" s="220"/>
      <c r="D4" s="220"/>
      <c r="E4" s="224"/>
    </row>
    <row r="5" spans="1:5" ht="9" customHeight="1">
      <c r="A5" s="207"/>
      <c r="B5" s="208"/>
      <c r="C5" s="208"/>
      <c r="D5" s="208"/>
      <c r="E5" s="211"/>
    </row>
    <row r="6" spans="1:5" ht="9.75" customHeight="1">
      <c r="A6" s="207"/>
      <c r="B6" s="208"/>
      <c r="C6" s="208"/>
      <c r="D6" s="208"/>
      <c r="E6" s="211"/>
    </row>
    <row r="7" spans="1:5" ht="10.5" customHeight="1">
      <c r="A7" s="207"/>
      <c r="B7" s="208"/>
      <c r="C7" s="208"/>
      <c r="D7" s="208"/>
      <c r="E7" s="211"/>
    </row>
    <row r="8" spans="1:5" ht="10.5" customHeight="1">
      <c r="A8" s="207"/>
      <c r="B8" s="208"/>
      <c r="C8" s="208"/>
      <c r="D8" s="208"/>
      <c r="E8" s="211"/>
    </row>
    <row r="9" spans="1:5" ht="10.5" customHeight="1">
      <c r="A9" s="207"/>
      <c r="B9" s="208"/>
      <c r="C9" s="208"/>
      <c r="D9" s="208"/>
      <c r="E9" s="211"/>
    </row>
    <row r="10" spans="1:5" ht="10.5" customHeight="1">
      <c r="A10" s="207"/>
      <c r="B10" s="208"/>
      <c r="C10" s="208"/>
      <c r="D10" s="208"/>
      <c r="E10" s="211"/>
    </row>
    <row r="11" spans="1:5" ht="9.75" customHeight="1">
      <c r="A11" s="207"/>
      <c r="B11" s="208"/>
      <c r="C11" s="208"/>
      <c r="D11" s="208"/>
      <c r="E11" s="211"/>
    </row>
    <row r="12" spans="1:5" ht="9.75" customHeight="1">
      <c r="A12" s="207"/>
      <c r="B12" s="208"/>
      <c r="C12" s="208"/>
      <c r="D12" s="208"/>
      <c r="E12" s="211"/>
    </row>
    <row r="13" spans="1:5" ht="9.75" customHeight="1">
      <c r="A13" s="207"/>
      <c r="B13" s="208"/>
      <c r="C13" s="208"/>
      <c r="D13" s="208"/>
      <c r="E13" s="211"/>
    </row>
    <row r="14" spans="1:5" ht="9.75" customHeight="1">
      <c r="A14" s="207"/>
      <c r="B14" s="208"/>
      <c r="C14" s="208"/>
      <c r="D14" s="208"/>
      <c r="E14" s="211"/>
    </row>
    <row r="15" spans="1:5" ht="9.75" customHeight="1">
      <c r="A15" s="207"/>
      <c r="B15" s="208"/>
      <c r="C15" s="208"/>
      <c r="D15" s="208"/>
      <c r="E15" s="211"/>
    </row>
    <row r="16" spans="1:5" ht="9.75" customHeight="1">
      <c r="A16" s="207"/>
      <c r="B16" s="208"/>
      <c r="C16" s="208"/>
      <c r="D16" s="208"/>
      <c r="E16" s="211"/>
    </row>
    <row r="17" spans="1:5" ht="9.75" customHeight="1">
      <c r="A17" s="207"/>
      <c r="B17" s="208"/>
      <c r="C17" s="208"/>
      <c r="D17" s="208"/>
      <c r="E17" s="211"/>
    </row>
    <row r="18" spans="1:5" ht="9.75" customHeight="1">
      <c r="A18" s="207"/>
      <c r="B18" s="208"/>
      <c r="C18" s="208"/>
      <c r="D18" s="208"/>
      <c r="E18" s="211"/>
    </row>
    <row r="19" spans="1:5" ht="9.75" customHeight="1">
      <c r="A19" s="207"/>
      <c r="B19" s="208"/>
      <c r="C19" s="208"/>
      <c r="D19" s="208"/>
      <c r="E19" s="211"/>
    </row>
    <row r="20" spans="1:5" ht="9.75" customHeight="1">
      <c r="A20" s="207"/>
      <c r="B20" s="208"/>
      <c r="C20" s="208"/>
      <c r="D20" s="208"/>
      <c r="E20" s="211"/>
    </row>
    <row r="21" spans="1:5" ht="45" customHeight="1">
      <c r="A21" s="207"/>
      <c r="B21" s="208"/>
      <c r="C21" s="208"/>
      <c r="D21" s="208"/>
      <c r="E21" s="211"/>
    </row>
    <row r="22" spans="1:5" ht="40.5" customHeight="1">
      <c r="A22" s="207" t="s">
        <v>79</v>
      </c>
      <c r="B22" s="208"/>
      <c r="C22" s="208"/>
      <c r="D22" s="208"/>
      <c r="E22" s="211"/>
    </row>
    <row r="23" spans="1:5" ht="9.75" customHeight="1">
      <c r="A23" s="207"/>
      <c r="B23" s="208"/>
      <c r="C23" s="208"/>
      <c r="D23" s="208"/>
      <c r="E23" s="211"/>
    </row>
    <row r="24" spans="1:5" ht="9.75" customHeight="1">
      <c r="A24" s="207"/>
      <c r="B24" s="208"/>
      <c r="C24" s="208"/>
      <c r="D24" s="208"/>
      <c r="E24" s="211"/>
    </row>
    <row r="25" spans="1:5" ht="9.75" customHeight="1">
      <c r="A25" s="207"/>
      <c r="B25" s="208"/>
      <c r="C25" s="208"/>
      <c r="D25" s="208"/>
      <c r="E25" s="211"/>
    </row>
    <row r="26" spans="1:5" ht="9.75" customHeight="1">
      <c r="A26" s="207"/>
      <c r="B26" s="208"/>
      <c r="C26" s="208"/>
      <c r="D26" s="208"/>
      <c r="E26" s="211"/>
    </row>
    <row r="27" spans="1:5" ht="10.5" customHeight="1">
      <c r="A27" s="207"/>
      <c r="B27" s="208"/>
      <c r="C27" s="208"/>
      <c r="D27" s="208"/>
      <c r="E27" s="211"/>
    </row>
    <row r="28" spans="1:5" ht="9" customHeight="1">
      <c r="A28" s="207"/>
      <c r="B28" s="208"/>
      <c r="C28" s="208"/>
      <c r="D28" s="208"/>
      <c r="E28" s="211"/>
    </row>
    <row r="29" spans="1:5" ht="9" customHeight="1">
      <c r="A29" s="207"/>
      <c r="B29" s="208"/>
      <c r="C29" s="208"/>
      <c r="D29" s="208"/>
      <c r="E29" s="211"/>
    </row>
    <row r="30" spans="1:5" ht="9" customHeight="1">
      <c r="A30" s="207"/>
      <c r="B30" s="208"/>
      <c r="C30" s="208"/>
      <c r="D30" s="208"/>
      <c r="E30" s="211"/>
    </row>
    <row r="31" spans="1:5" ht="10.5" customHeight="1">
      <c r="A31" s="225"/>
      <c r="B31" s="226"/>
      <c r="C31" s="226"/>
      <c r="D31" s="226"/>
      <c r="E31" s="227"/>
    </row>
    <row r="32" spans="1:5" ht="12" customHeight="1">
      <c r="A32" s="221"/>
      <c r="B32" s="222"/>
      <c r="C32" s="222"/>
      <c r="D32" s="222"/>
      <c r="E32" s="222"/>
    </row>
    <row r="33" spans="1:5" ht="17.25" customHeight="1">
      <c r="A33" s="216"/>
      <c r="B33" s="216"/>
      <c r="C33" s="216"/>
      <c r="D33" s="216"/>
      <c r="E33" s="216"/>
    </row>
    <row r="34" spans="1:5" ht="30" customHeight="1">
      <c r="A34" s="223"/>
      <c r="B34" s="223"/>
      <c r="C34" s="223"/>
      <c r="D34" s="223"/>
      <c r="E34" s="223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zoomScale="148" zoomScaleNormal="160" zoomScaleSheetLayoutView="148" workbookViewId="0">
      <selection activeCell="J13" sqref="J1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0.33203125" customWidth="1"/>
  </cols>
  <sheetData>
    <row r="1" spans="1:5" ht="56.65" customHeight="1">
      <c r="A1" s="212"/>
      <c r="B1" s="213"/>
      <c r="C1" s="213"/>
      <c r="D1" s="214"/>
      <c r="E1" s="50" t="s">
        <v>146</v>
      </c>
    </row>
    <row r="2" spans="1:5" ht="15.75" customHeight="1">
      <c r="A2" s="229" t="s">
        <v>133</v>
      </c>
      <c r="B2" s="229"/>
      <c r="C2" s="229"/>
      <c r="D2" s="229"/>
      <c r="E2" s="229"/>
    </row>
    <row r="3" spans="1:5" ht="13.5" customHeight="1">
      <c r="A3" s="228"/>
      <c r="B3" s="228"/>
      <c r="C3" s="228"/>
      <c r="D3" s="228"/>
      <c r="E3" s="228"/>
    </row>
    <row r="4" spans="1:5" ht="9.75" customHeight="1">
      <c r="A4" s="219" t="s">
        <v>77</v>
      </c>
      <c r="B4" s="220"/>
      <c r="C4" s="220"/>
      <c r="D4" s="220"/>
      <c r="E4" s="224"/>
    </row>
    <row r="5" spans="1:5" ht="9" customHeight="1">
      <c r="A5" s="207"/>
      <c r="B5" s="208"/>
      <c r="C5" s="208"/>
      <c r="D5" s="208"/>
      <c r="E5" s="211"/>
    </row>
    <row r="6" spans="1:5" ht="9.75" customHeight="1">
      <c r="A6" s="207"/>
      <c r="B6" s="208"/>
      <c r="C6" s="208"/>
      <c r="D6" s="208"/>
      <c r="E6" s="211"/>
    </row>
    <row r="7" spans="1:5" ht="10.5" customHeight="1">
      <c r="A7" s="207"/>
      <c r="B7" s="208"/>
      <c r="C7" s="208"/>
      <c r="D7" s="208"/>
      <c r="E7" s="211"/>
    </row>
    <row r="8" spans="1:5" ht="10.5" customHeight="1">
      <c r="A8" s="207"/>
      <c r="B8" s="208"/>
      <c r="C8" s="208"/>
      <c r="D8" s="208"/>
      <c r="E8" s="211"/>
    </row>
    <row r="9" spans="1:5" ht="10.5" customHeight="1">
      <c r="A9" s="207"/>
      <c r="B9" s="208"/>
      <c r="C9" s="208"/>
      <c r="D9" s="208"/>
      <c r="E9" s="211"/>
    </row>
    <row r="10" spans="1:5" ht="10.5" customHeight="1">
      <c r="A10" s="207"/>
      <c r="B10" s="208"/>
      <c r="C10" s="208"/>
      <c r="D10" s="208"/>
      <c r="E10" s="211"/>
    </row>
    <row r="11" spans="1:5" ht="9.75" customHeight="1">
      <c r="A11" s="207"/>
      <c r="B11" s="208"/>
      <c r="C11" s="208"/>
      <c r="D11" s="208"/>
      <c r="E11" s="211"/>
    </row>
    <row r="12" spans="1:5" ht="9.75" customHeight="1">
      <c r="A12" s="207"/>
      <c r="B12" s="208"/>
      <c r="C12" s="208"/>
      <c r="D12" s="208"/>
      <c r="E12" s="211"/>
    </row>
    <row r="13" spans="1:5" ht="9.75" customHeight="1">
      <c r="A13" s="207"/>
      <c r="B13" s="208"/>
      <c r="C13" s="208"/>
      <c r="D13" s="208"/>
      <c r="E13" s="211"/>
    </row>
    <row r="14" spans="1:5" ht="9.75" customHeight="1">
      <c r="A14" s="207"/>
      <c r="B14" s="208"/>
      <c r="C14" s="208"/>
      <c r="D14" s="208"/>
      <c r="E14" s="211"/>
    </row>
    <row r="15" spans="1:5" ht="9.75" customHeight="1">
      <c r="A15" s="207"/>
      <c r="B15" s="208"/>
      <c r="C15" s="208"/>
      <c r="D15" s="208"/>
      <c r="E15" s="211"/>
    </row>
    <row r="16" spans="1:5" ht="9.75" customHeight="1">
      <c r="A16" s="207"/>
      <c r="B16" s="208"/>
      <c r="C16" s="208"/>
      <c r="D16" s="208"/>
      <c r="E16" s="211"/>
    </row>
    <row r="17" spans="1:5" ht="9.75" customHeight="1">
      <c r="A17" s="207"/>
      <c r="B17" s="208"/>
      <c r="C17" s="208"/>
      <c r="D17" s="208"/>
      <c r="E17" s="211"/>
    </row>
    <row r="18" spans="1:5" ht="9.75" customHeight="1">
      <c r="A18" s="207"/>
      <c r="B18" s="208"/>
      <c r="C18" s="208"/>
      <c r="D18" s="208"/>
      <c r="E18" s="211"/>
    </row>
    <row r="19" spans="1:5" ht="9.75" customHeight="1">
      <c r="A19" s="207"/>
      <c r="B19" s="208"/>
      <c r="C19" s="208"/>
      <c r="D19" s="208"/>
      <c r="E19" s="211"/>
    </row>
    <row r="20" spans="1:5" ht="9.75" customHeight="1">
      <c r="A20" s="207"/>
      <c r="B20" s="208"/>
      <c r="C20" s="208"/>
      <c r="D20" s="208"/>
      <c r="E20" s="211"/>
    </row>
    <row r="21" spans="1:5" ht="9.75" customHeight="1">
      <c r="A21" s="207"/>
      <c r="B21" s="208"/>
      <c r="C21" s="208"/>
      <c r="D21" s="208"/>
      <c r="E21" s="211"/>
    </row>
    <row r="22" spans="1:5" ht="9.75" customHeight="1">
      <c r="A22" s="207"/>
      <c r="B22" s="208"/>
      <c r="C22" s="208"/>
      <c r="D22" s="208"/>
      <c r="E22" s="211"/>
    </row>
    <row r="23" spans="1:5" ht="9.75" customHeight="1">
      <c r="A23" s="207"/>
      <c r="B23" s="208"/>
      <c r="C23" s="208"/>
      <c r="D23" s="208"/>
      <c r="E23" s="211"/>
    </row>
    <row r="24" spans="1:5" ht="9.75" customHeight="1">
      <c r="A24" s="207"/>
      <c r="B24" s="208"/>
      <c r="C24" s="208"/>
      <c r="D24" s="208"/>
      <c r="E24" s="211"/>
    </row>
    <row r="25" spans="1:5" ht="9.75" customHeight="1">
      <c r="A25" s="207"/>
      <c r="B25" s="208"/>
      <c r="C25" s="208"/>
      <c r="D25" s="208"/>
      <c r="E25" s="211"/>
    </row>
    <row r="26" spans="1:5" ht="9.75" customHeight="1">
      <c r="A26" s="207"/>
      <c r="B26" s="208"/>
      <c r="C26" s="208"/>
      <c r="D26" s="208"/>
      <c r="E26" s="211"/>
    </row>
    <row r="27" spans="1:5" ht="9.75" customHeight="1">
      <c r="A27" s="207"/>
      <c r="B27" s="208"/>
      <c r="C27" s="208"/>
      <c r="D27" s="208"/>
      <c r="E27" s="211"/>
    </row>
    <row r="28" spans="1:5" ht="10.5" customHeight="1">
      <c r="A28" s="207"/>
      <c r="B28" s="208"/>
      <c r="C28" s="208"/>
      <c r="D28" s="208"/>
      <c r="E28" s="211"/>
    </row>
    <row r="29" spans="1:5" ht="6" customHeight="1">
      <c r="A29" s="207"/>
      <c r="B29" s="208"/>
      <c r="C29" s="208"/>
      <c r="D29" s="208"/>
      <c r="E29" s="211"/>
    </row>
    <row r="30" spans="1:5" ht="9" hidden="1" customHeight="1">
      <c r="A30" s="207"/>
      <c r="B30" s="208"/>
      <c r="C30" s="208"/>
      <c r="D30" s="208"/>
      <c r="E30" s="211"/>
    </row>
    <row r="31" spans="1:5" ht="1.5" customHeight="1">
      <c r="A31" s="207"/>
      <c r="B31" s="208"/>
      <c r="C31" s="208"/>
      <c r="D31" s="208"/>
      <c r="E31" s="211"/>
    </row>
    <row r="32" spans="1:5" ht="9" hidden="1" customHeight="1">
      <c r="A32" s="207"/>
      <c r="B32" s="208"/>
      <c r="C32" s="208"/>
      <c r="D32" s="208"/>
      <c r="E32" s="211"/>
    </row>
    <row r="33" spans="1:6" ht="9" hidden="1" customHeight="1">
      <c r="A33" s="207"/>
      <c r="B33" s="208"/>
      <c r="C33" s="208"/>
      <c r="D33" s="208"/>
      <c r="E33" s="211"/>
    </row>
    <row r="34" spans="1:6" ht="10.5" hidden="1" customHeight="1">
      <c r="A34" s="225"/>
      <c r="B34" s="226"/>
      <c r="C34" s="226"/>
      <c r="D34" s="226"/>
      <c r="E34" s="227"/>
    </row>
    <row r="35" spans="1:6" ht="12" customHeight="1">
      <c r="A35" s="221"/>
      <c r="B35" s="222"/>
      <c r="C35" s="222"/>
      <c r="D35" s="222"/>
      <c r="E35" s="222"/>
    </row>
    <row r="36" spans="1:6" ht="17.25" customHeight="1">
      <c r="A36" s="216"/>
      <c r="B36" s="216"/>
      <c r="C36" s="216"/>
      <c r="D36" s="216"/>
      <c r="E36" s="216"/>
      <c r="F36" s="216"/>
    </row>
    <row r="37" spans="1:6" ht="30" customHeight="1">
      <c r="A37" s="223"/>
      <c r="B37" s="223"/>
      <c r="C37" s="223"/>
      <c r="D37" s="223"/>
      <c r="E37" s="223"/>
      <c r="F37" s="223"/>
    </row>
  </sheetData>
  <mergeCells count="7">
    <mergeCell ref="A37:F37"/>
    <mergeCell ref="A1:D1"/>
    <mergeCell ref="A35:E35"/>
    <mergeCell ref="A36:F36"/>
    <mergeCell ref="A3:E3"/>
    <mergeCell ref="A2:E2"/>
    <mergeCell ref="A4:E34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4" sqref="A4:E2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30"/>
      <c r="B1" s="230"/>
      <c r="C1" s="230"/>
      <c r="D1" s="230"/>
      <c r="E1" s="13" t="s">
        <v>145</v>
      </c>
    </row>
    <row r="2" spans="1:5" ht="13.5" customHeight="1">
      <c r="A2" s="234" t="s">
        <v>134</v>
      </c>
      <c r="B2" s="235"/>
      <c r="C2" s="235"/>
      <c r="D2" s="235"/>
      <c r="E2" s="236"/>
    </row>
    <row r="3" spans="1:5" ht="13.5" customHeight="1">
      <c r="A3" s="231"/>
      <c r="B3" s="232"/>
      <c r="C3" s="232"/>
      <c r="D3" s="232"/>
      <c r="E3" s="233"/>
    </row>
    <row r="4" spans="1:5" ht="9.75" customHeight="1">
      <c r="A4" s="219"/>
      <c r="B4" s="220"/>
      <c r="C4" s="220"/>
      <c r="D4" s="220"/>
      <c r="E4" s="224"/>
    </row>
    <row r="5" spans="1:5" ht="9.75" customHeight="1">
      <c r="A5" s="207"/>
      <c r="B5" s="208"/>
      <c r="C5" s="208"/>
      <c r="D5" s="208"/>
      <c r="E5" s="211"/>
    </row>
    <row r="6" spans="1:5" ht="9.75" customHeight="1">
      <c r="A6" s="207"/>
      <c r="B6" s="208"/>
      <c r="C6" s="208"/>
      <c r="D6" s="208"/>
      <c r="E6" s="211"/>
    </row>
    <row r="7" spans="1:5" ht="9" customHeight="1">
      <c r="A7" s="207"/>
      <c r="B7" s="208"/>
      <c r="C7" s="208"/>
      <c r="D7" s="208"/>
      <c r="E7" s="211"/>
    </row>
    <row r="8" spans="1:5" ht="9.75" customHeight="1">
      <c r="A8" s="207"/>
      <c r="B8" s="208"/>
      <c r="C8" s="208"/>
      <c r="D8" s="208"/>
      <c r="E8" s="211"/>
    </row>
    <row r="9" spans="1:5" ht="10.5" customHeight="1">
      <c r="A9" s="207"/>
      <c r="B9" s="208"/>
      <c r="C9" s="208"/>
      <c r="D9" s="208"/>
      <c r="E9" s="211"/>
    </row>
    <row r="10" spans="1:5" ht="10.5" customHeight="1">
      <c r="A10" s="207"/>
      <c r="B10" s="208"/>
      <c r="C10" s="208"/>
      <c r="D10" s="208"/>
      <c r="E10" s="211"/>
    </row>
    <row r="11" spans="1:5" ht="10.5" customHeight="1">
      <c r="A11" s="207"/>
      <c r="B11" s="208"/>
      <c r="C11" s="208"/>
      <c r="D11" s="208"/>
      <c r="E11" s="211"/>
    </row>
    <row r="12" spans="1:5" ht="10.5" customHeight="1">
      <c r="A12" s="207"/>
      <c r="B12" s="208"/>
      <c r="C12" s="208"/>
      <c r="D12" s="208"/>
      <c r="E12" s="211"/>
    </row>
    <row r="13" spans="1:5" ht="9.75" customHeight="1">
      <c r="A13" s="207"/>
      <c r="B13" s="208"/>
      <c r="C13" s="208"/>
      <c r="D13" s="208"/>
      <c r="E13" s="211"/>
    </row>
    <row r="14" spans="1:5" ht="9.75" customHeight="1">
      <c r="A14" s="207"/>
      <c r="B14" s="208"/>
      <c r="C14" s="208"/>
      <c r="D14" s="208"/>
      <c r="E14" s="211"/>
    </row>
    <row r="15" spans="1:5" ht="9.75" customHeight="1">
      <c r="A15" s="207"/>
      <c r="B15" s="208"/>
      <c r="C15" s="208"/>
      <c r="D15" s="208"/>
      <c r="E15" s="211"/>
    </row>
    <row r="16" spans="1:5" ht="9.75" customHeight="1">
      <c r="A16" s="207"/>
      <c r="B16" s="208"/>
      <c r="C16" s="208"/>
      <c r="D16" s="208"/>
      <c r="E16" s="211"/>
    </row>
    <row r="17" spans="1:5" ht="9.75" customHeight="1">
      <c r="A17" s="207"/>
      <c r="B17" s="208"/>
      <c r="C17" s="208"/>
      <c r="D17" s="208"/>
      <c r="E17" s="211"/>
    </row>
    <row r="18" spans="1:5" ht="9.75" customHeight="1">
      <c r="A18" s="207"/>
      <c r="B18" s="208"/>
      <c r="C18" s="208"/>
      <c r="D18" s="208"/>
      <c r="E18" s="211"/>
    </row>
    <row r="19" spans="1:5" ht="9.75" customHeight="1">
      <c r="A19" s="207"/>
      <c r="B19" s="208"/>
      <c r="C19" s="208"/>
      <c r="D19" s="208"/>
      <c r="E19" s="211"/>
    </row>
    <row r="20" spans="1:5" ht="9.75" customHeight="1">
      <c r="A20" s="207"/>
      <c r="B20" s="208"/>
      <c r="C20" s="208"/>
      <c r="D20" s="208"/>
      <c r="E20" s="211"/>
    </row>
    <row r="21" spans="1:5" ht="9.75" customHeight="1">
      <c r="A21" s="207"/>
      <c r="B21" s="208"/>
      <c r="C21" s="208"/>
      <c r="D21" s="208"/>
      <c r="E21" s="211"/>
    </row>
    <row r="22" spans="1:5" ht="9.75" customHeight="1">
      <c r="A22" s="207"/>
      <c r="B22" s="208"/>
      <c r="C22" s="208"/>
      <c r="D22" s="208"/>
      <c r="E22" s="211"/>
    </row>
    <row r="23" spans="1:5" ht="9.75" customHeight="1">
      <c r="A23" s="207"/>
      <c r="B23" s="208"/>
      <c r="C23" s="208"/>
      <c r="D23" s="208"/>
      <c r="E23" s="211"/>
    </row>
    <row r="24" spans="1:5" ht="9.75" customHeight="1">
      <c r="A24" s="207"/>
      <c r="B24" s="208"/>
      <c r="C24" s="208"/>
      <c r="D24" s="208"/>
      <c r="E24" s="211"/>
    </row>
    <row r="25" spans="1:5" ht="9.75" customHeight="1">
      <c r="A25" s="225"/>
      <c r="B25" s="226"/>
      <c r="C25" s="226"/>
      <c r="D25" s="226"/>
      <c r="E25" s="227"/>
    </row>
    <row r="26" spans="1:5" ht="9.75" customHeight="1">
      <c r="A26" s="219" t="s">
        <v>77</v>
      </c>
      <c r="B26" s="220"/>
      <c r="C26" s="220"/>
      <c r="D26" s="220"/>
      <c r="E26" s="224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21"/>
      <c r="B36" s="222"/>
      <c r="C36" s="222"/>
      <c r="D36" s="222"/>
      <c r="E36" s="222"/>
    </row>
    <row r="37" spans="1:5" ht="17.25" customHeight="1">
      <c r="A37" s="216"/>
      <c r="B37" s="216"/>
      <c r="C37" s="216"/>
      <c r="D37" s="216"/>
      <c r="E37" s="216"/>
    </row>
    <row r="38" spans="1:5" ht="30" customHeight="1">
      <c r="A38" s="223"/>
      <c r="B38" s="223"/>
      <c r="C38" s="223"/>
      <c r="D38" s="223"/>
      <c r="E38" s="223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5"/>
  <sheetViews>
    <sheetView view="pageBreakPreview" topLeftCell="A7" zoomScale="148" zoomScaleNormal="100" zoomScaleSheetLayoutView="148" workbookViewId="0">
      <selection activeCell="L13" sqref="L13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37" t="s">
        <v>144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ht="15.75" customHeight="1">
      <c r="A2" s="245" t="s">
        <v>135</v>
      </c>
      <c r="B2" s="246"/>
      <c r="C2" s="246"/>
      <c r="D2" s="246"/>
      <c r="E2" s="246"/>
      <c r="F2" s="246"/>
      <c r="G2" s="246"/>
      <c r="H2" s="247"/>
      <c r="I2" s="48"/>
      <c r="J2" s="48"/>
    </row>
    <row r="3" spans="1:10" ht="15.75" customHeight="1">
      <c r="A3" s="237"/>
      <c r="B3" s="238"/>
      <c r="C3" s="238"/>
      <c r="D3" s="238"/>
      <c r="E3" s="238"/>
      <c r="F3" s="238"/>
      <c r="G3" s="238"/>
      <c r="H3" s="238"/>
      <c r="I3" s="48"/>
      <c r="J3" s="48"/>
    </row>
    <row r="4" spans="1:10" ht="15.75" customHeight="1">
      <c r="A4" s="239" t="s">
        <v>155</v>
      </c>
      <c r="B4" s="240"/>
      <c r="C4" s="240"/>
      <c r="D4" s="240"/>
      <c r="E4" s="240"/>
      <c r="F4" s="240"/>
      <c r="G4" s="240"/>
      <c r="H4" s="241"/>
      <c r="I4" s="48"/>
      <c r="J4" s="48"/>
    </row>
    <row r="5" spans="1:10" ht="207.75" customHeight="1">
      <c r="A5" s="237"/>
      <c r="B5" s="238"/>
      <c r="C5" s="238"/>
      <c r="D5" s="238"/>
      <c r="E5" s="238"/>
      <c r="F5" s="238"/>
      <c r="G5" s="238"/>
      <c r="H5" s="238"/>
      <c r="I5" s="48"/>
      <c r="J5" s="48"/>
    </row>
    <row r="6" spans="1:10" ht="17.25" customHeight="1">
      <c r="A6" s="239" t="s">
        <v>157</v>
      </c>
      <c r="B6" s="240"/>
      <c r="C6" s="240"/>
      <c r="D6" s="240"/>
      <c r="E6" s="240"/>
      <c r="F6" s="240"/>
      <c r="G6" s="240"/>
      <c r="H6" s="241"/>
      <c r="I6" s="48"/>
      <c r="J6" s="48"/>
    </row>
    <row r="7" spans="1:10" ht="210" customHeight="1">
      <c r="A7" s="248"/>
      <c r="B7" s="249"/>
      <c r="C7" s="249"/>
      <c r="D7" s="249"/>
      <c r="E7" s="249"/>
      <c r="F7" s="249"/>
      <c r="G7" s="249"/>
      <c r="H7" s="249"/>
      <c r="I7" s="48"/>
      <c r="J7" s="48"/>
    </row>
    <row r="8" spans="1:10" ht="22.5" customHeight="1">
      <c r="A8" s="239" t="s">
        <v>175</v>
      </c>
      <c r="B8" s="240"/>
      <c r="C8" s="240"/>
      <c r="D8" s="240"/>
      <c r="E8" s="240"/>
      <c r="F8" s="240"/>
      <c r="G8" s="240"/>
      <c r="H8" s="241"/>
    </row>
    <row r="9" spans="1:10" ht="202.5" customHeight="1">
      <c r="A9" s="242"/>
      <c r="B9" s="243"/>
      <c r="C9" s="243"/>
      <c r="D9" s="243"/>
      <c r="E9" s="243"/>
      <c r="F9" s="243"/>
      <c r="G9" s="243"/>
      <c r="H9" s="244"/>
    </row>
    <row r="10" spans="1:10" ht="18" customHeight="1">
      <c r="A10" s="239" t="s">
        <v>176</v>
      </c>
      <c r="B10" s="240"/>
      <c r="C10" s="240"/>
      <c r="D10" s="240"/>
      <c r="E10" s="240"/>
      <c r="F10" s="240"/>
      <c r="G10" s="240"/>
      <c r="H10" s="241"/>
    </row>
    <row r="11" spans="1:10" ht="210.75" customHeight="1">
      <c r="A11" s="239"/>
      <c r="B11" s="240"/>
      <c r="C11" s="240"/>
      <c r="D11" s="240"/>
      <c r="E11" s="240"/>
      <c r="F11" s="240"/>
      <c r="G11" s="240"/>
      <c r="H11" s="241"/>
    </row>
    <row r="12" spans="1:10" ht="20.25" customHeight="1">
      <c r="A12" s="239" t="s">
        <v>177</v>
      </c>
      <c r="B12" s="240"/>
      <c r="C12" s="240"/>
      <c r="D12" s="240"/>
      <c r="E12" s="240"/>
      <c r="F12" s="240"/>
      <c r="G12" s="240"/>
      <c r="H12" s="241"/>
    </row>
    <row r="13" spans="1:10" ht="198" customHeight="1">
      <c r="A13" s="239"/>
      <c r="B13" s="240"/>
      <c r="C13" s="240"/>
      <c r="D13" s="240"/>
      <c r="E13" s="240"/>
      <c r="F13" s="240"/>
      <c r="G13" s="240"/>
      <c r="H13" s="241"/>
    </row>
    <row r="14" spans="1:10" ht="22.5" customHeight="1">
      <c r="A14" s="206"/>
      <c r="B14" s="206"/>
      <c r="C14" s="206"/>
      <c r="D14" s="206"/>
      <c r="E14" s="206"/>
      <c r="F14" s="206"/>
      <c r="G14" s="206"/>
      <c r="H14" s="206"/>
    </row>
    <row r="15" spans="1:10" ht="74.25" customHeight="1">
      <c r="A15" s="206"/>
      <c r="B15" s="206"/>
      <c r="C15" s="206"/>
      <c r="D15" s="206"/>
      <c r="E15" s="46"/>
      <c r="F15" s="46"/>
      <c r="G15" s="46"/>
    </row>
  </sheetData>
  <mergeCells count="15">
    <mergeCell ref="A1:J1"/>
    <mergeCell ref="A8:H8"/>
    <mergeCell ref="A9:H9"/>
    <mergeCell ref="A15:D15"/>
    <mergeCell ref="A10:H10"/>
    <mergeCell ref="A11:H11"/>
    <mergeCell ref="A14:H14"/>
    <mergeCell ref="A2:H2"/>
    <mergeCell ref="A5:H5"/>
    <mergeCell ref="A12:H12"/>
    <mergeCell ref="A6:H6"/>
    <mergeCell ref="A7:H7"/>
    <mergeCell ref="A3:H3"/>
    <mergeCell ref="A4:H4"/>
    <mergeCell ref="A13:H1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2" zoomScale="148" zoomScaleNormal="160" zoomScaleSheetLayoutView="148" workbookViewId="0">
      <selection activeCell="G20" sqref="G20:J20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9.5" customWidth="1"/>
  </cols>
  <sheetData>
    <row r="1" spans="2:10" ht="66.75" customHeight="1">
      <c r="B1" s="51"/>
      <c r="C1" s="251" t="s">
        <v>149</v>
      </c>
      <c r="D1" s="246"/>
      <c r="E1" s="246"/>
      <c r="F1" s="246"/>
      <c r="G1" s="246"/>
      <c r="H1" s="246"/>
      <c r="I1" s="246"/>
      <c r="J1" s="247"/>
    </row>
    <row r="2" spans="2:10" ht="14.25" customHeight="1">
      <c r="B2" s="20"/>
      <c r="C2" s="250" t="s">
        <v>136</v>
      </c>
      <c r="D2" s="250"/>
      <c r="E2" s="250"/>
      <c r="F2" s="250"/>
      <c r="G2" s="250"/>
      <c r="H2" s="250"/>
      <c r="I2" s="250"/>
      <c r="J2" s="250"/>
    </row>
    <row r="3" spans="2:10" ht="15.75" customHeight="1" thickBot="1">
      <c r="B3" s="206"/>
      <c r="C3" s="206"/>
      <c r="D3" s="206"/>
      <c r="E3" s="206"/>
      <c r="F3" s="206"/>
      <c r="G3" s="206"/>
      <c r="H3" s="206"/>
      <c r="I3" s="206"/>
      <c r="J3" s="206"/>
    </row>
    <row r="4" spans="2:10" ht="15" customHeight="1" thickBot="1">
      <c r="B4" s="206"/>
      <c r="C4" s="252" t="s">
        <v>190</v>
      </c>
      <c r="D4" s="253"/>
      <c r="E4" s="253"/>
      <c r="F4" s="253"/>
      <c r="G4" s="253"/>
      <c r="H4" s="253"/>
      <c r="I4" s="253"/>
      <c r="J4" s="254"/>
    </row>
    <row r="5" spans="2:10" ht="9" customHeight="1" thickBot="1">
      <c r="B5" s="206"/>
      <c r="C5" s="262"/>
      <c r="D5" s="262"/>
      <c r="E5" s="262"/>
      <c r="F5" s="262"/>
      <c r="G5" s="262"/>
      <c r="H5" s="262"/>
      <c r="I5" s="262"/>
      <c r="J5" s="262"/>
    </row>
    <row r="6" spans="2:10" ht="9.75" customHeight="1">
      <c r="B6" s="206"/>
      <c r="C6" s="263" t="s">
        <v>94</v>
      </c>
      <c r="D6" s="264"/>
      <c r="E6" s="264"/>
      <c r="F6" s="264"/>
      <c r="G6" s="264"/>
      <c r="H6" s="264"/>
      <c r="I6" s="264"/>
      <c r="J6" s="265"/>
    </row>
    <row r="7" spans="2:10" ht="10.5" customHeight="1">
      <c r="B7" s="206"/>
      <c r="C7" s="26"/>
      <c r="D7" s="22" t="s">
        <v>85</v>
      </c>
      <c r="E7" s="22" t="s">
        <v>87</v>
      </c>
      <c r="F7" s="22" t="s">
        <v>99</v>
      </c>
      <c r="G7" s="256" t="s">
        <v>100</v>
      </c>
      <c r="H7" s="256"/>
      <c r="I7" s="256"/>
      <c r="J7" s="258"/>
    </row>
    <row r="8" spans="2:10" ht="10.5" customHeight="1">
      <c r="B8" s="206"/>
      <c r="C8" s="26" t="s">
        <v>95</v>
      </c>
      <c r="D8" s="22">
        <v>1.54</v>
      </c>
      <c r="E8" s="22">
        <v>0.2</v>
      </c>
      <c r="F8" s="22">
        <v>14.85</v>
      </c>
      <c r="G8" s="256" t="s">
        <v>156</v>
      </c>
      <c r="H8" s="256"/>
      <c r="I8" s="256"/>
      <c r="J8" s="258"/>
    </row>
    <row r="9" spans="2:10" ht="9.75" customHeight="1">
      <c r="B9" s="206"/>
      <c r="C9" s="26" t="s">
        <v>96</v>
      </c>
      <c r="D9" s="22">
        <v>0.27</v>
      </c>
      <c r="E9" s="22">
        <v>0.2</v>
      </c>
      <c r="F9" s="22">
        <v>14.85</v>
      </c>
      <c r="G9" s="256" t="s">
        <v>106</v>
      </c>
      <c r="H9" s="256"/>
      <c r="I9" s="256"/>
      <c r="J9" s="258"/>
    </row>
    <row r="10" spans="2:10" ht="9.75" customHeight="1">
      <c r="B10" s="206"/>
      <c r="C10" s="266"/>
      <c r="D10" s="260"/>
      <c r="E10" s="260"/>
      <c r="F10" s="260"/>
      <c r="G10" s="260"/>
      <c r="H10" s="260"/>
      <c r="I10" s="260"/>
      <c r="J10" s="261"/>
    </row>
    <row r="11" spans="2:10" ht="9.75" customHeight="1">
      <c r="B11" s="206"/>
      <c r="C11" s="26"/>
      <c r="D11" s="22" t="s">
        <v>101</v>
      </c>
      <c r="E11" s="22" t="s">
        <v>99</v>
      </c>
      <c r="F11" s="22" t="s">
        <v>102</v>
      </c>
      <c r="G11" s="22" t="s">
        <v>103</v>
      </c>
      <c r="H11" s="259" t="s">
        <v>100</v>
      </c>
      <c r="I11" s="260"/>
      <c r="J11" s="261"/>
    </row>
    <row r="12" spans="2:10" ht="11.25" customHeight="1">
      <c r="B12" s="206"/>
      <c r="C12" s="27" t="s">
        <v>97</v>
      </c>
      <c r="D12" s="24">
        <v>1.05</v>
      </c>
      <c r="E12" s="24">
        <v>15.35</v>
      </c>
      <c r="F12" s="31"/>
      <c r="G12" s="31" t="s">
        <v>104</v>
      </c>
      <c r="H12" s="259" t="s">
        <v>111</v>
      </c>
      <c r="I12" s="260"/>
      <c r="J12" s="261"/>
    </row>
    <row r="13" spans="2:10" ht="9.75" customHeight="1">
      <c r="B13" s="206"/>
      <c r="C13" s="26" t="s">
        <v>98</v>
      </c>
      <c r="D13" s="22"/>
      <c r="E13" s="22"/>
      <c r="F13" s="22"/>
      <c r="G13" s="25"/>
      <c r="H13" s="259"/>
      <c r="I13" s="260"/>
      <c r="J13" s="261"/>
    </row>
    <row r="14" spans="2:10" ht="9.75" customHeight="1" thickBot="1">
      <c r="B14" s="206"/>
      <c r="C14" s="28"/>
      <c r="D14" s="29"/>
      <c r="E14" s="29"/>
      <c r="F14" s="29"/>
      <c r="G14" s="30"/>
      <c r="H14" s="267"/>
      <c r="I14" s="268"/>
      <c r="J14" s="269"/>
    </row>
    <row r="15" spans="2:10" ht="9.75" customHeight="1" thickBot="1">
      <c r="B15" s="206"/>
      <c r="C15" s="14"/>
      <c r="D15" s="19"/>
      <c r="E15" s="19"/>
      <c r="F15" s="19"/>
      <c r="G15" s="270"/>
      <c r="H15" s="270"/>
      <c r="I15" s="270"/>
      <c r="J15" s="270"/>
    </row>
    <row r="16" spans="2:10" ht="9.75" customHeight="1" thickBot="1">
      <c r="B16" s="206"/>
      <c r="C16" s="252" t="s">
        <v>191</v>
      </c>
      <c r="D16" s="253"/>
      <c r="E16" s="253"/>
      <c r="F16" s="253"/>
      <c r="G16" s="253"/>
      <c r="H16" s="253"/>
      <c r="I16" s="253"/>
      <c r="J16" s="254"/>
    </row>
    <row r="17" spans="2:10" ht="9.75" customHeight="1">
      <c r="B17" s="206"/>
      <c r="C17" s="21"/>
      <c r="D17" s="19" t="s">
        <v>86</v>
      </c>
      <c r="E17" s="19" t="s">
        <v>126</v>
      </c>
      <c r="F17" s="19" t="s">
        <v>87</v>
      </c>
      <c r="G17" s="271" t="s">
        <v>88</v>
      </c>
      <c r="H17" s="271"/>
      <c r="I17" s="271"/>
      <c r="J17" s="271"/>
    </row>
    <row r="18" spans="2:10" ht="20.25" customHeight="1">
      <c r="B18" s="206"/>
      <c r="C18" s="23" t="s">
        <v>137</v>
      </c>
      <c r="D18" s="24">
        <v>5.8</v>
      </c>
      <c r="E18" s="47">
        <v>4</v>
      </c>
      <c r="F18" s="24">
        <v>0.3</v>
      </c>
      <c r="G18" s="255">
        <v>4</v>
      </c>
      <c r="H18" s="255"/>
      <c r="I18" s="255"/>
      <c r="J18" s="255"/>
    </row>
    <row r="19" spans="2:10" ht="9.75" customHeight="1">
      <c r="B19" s="206"/>
      <c r="C19" s="22" t="s">
        <v>90</v>
      </c>
      <c r="D19" s="22">
        <v>6.5</v>
      </c>
      <c r="E19" s="22">
        <v>3.91</v>
      </c>
      <c r="F19" s="22"/>
      <c r="G19" s="256">
        <v>2</v>
      </c>
      <c r="H19" s="256"/>
      <c r="I19" s="256"/>
      <c r="J19" s="256"/>
    </row>
    <row r="20" spans="2:10" ht="25.5" customHeight="1">
      <c r="B20" s="206"/>
      <c r="C20" s="23" t="s">
        <v>92</v>
      </c>
      <c r="D20" s="24"/>
      <c r="E20" s="24"/>
      <c r="F20" s="22"/>
      <c r="G20" s="255"/>
      <c r="H20" s="255"/>
      <c r="I20" s="255"/>
      <c r="J20" s="255"/>
    </row>
    <row r="21" spans="2:10" ht="15" customHeight="1">
      <c r="B21" s="206"/>
      <c r="C21" s="22" t="s">
        <v>93</v>
      </c>
      <c r="D21" s="22"/>
      <c r="E21" s="22"/>
      <c r="F21" s="22"/>
      <c r="G21" s="256">
        <v>4</v>
      </c>
      <c r="H21" s="256"/>
      <c r="I21" s="256"/>
      <c r="J21" s="256"/>
    </row>
    <row r="22" spans="2:10" ht="9.75" customHeight="1">
      <c r="B22" s="206"/>
      <c r="C22" s="257"/>
      <c r="D22" s="257"/>
      <c r="E22" s="257"/>
      <c r="F22" s="257"/>
      <c r="G22" s="257"/>
      <c r="H22" s="257"/>
      <c r="I22" s="257"/>
      <c r="J22" s="257"/>
    </row>
    <row r="23" spans="2:10" ht="9.75" customHeight="1" thickBot="1">
      <c r="B23" s="206"/>
      <c r="C23" s="206"/>
      <c r="D23" s="206"/>
      <c r="E23" s="206"/>
      <c r="F23" s="206"/>
      <c r="G23" s="206"/>
      <c r="H23" s="206"/>
      <c r="I23" s="206"/>
      <c r="J23" s="206"/>
    </row>
    <row r="24" spans="2:10" ht="9.75" customHeight="1" thickBot="1">
      <c r="B24" s="206"/>
      <c r="C24" s="252" t="s">
        <v>192</v>
      </c>
      <c r="D24" s="253"/>
      <c r="E24" s="253"/>
      <c r="F24" s="253"/>
      <c r="G24" s="253"/>
      <c r="H24" s="253"/>
      <c r="I24" s="253"/>
      <c r="J24" s="254"/>
    </row>
    <row r="25" spans="2:10" ht="9.75" customHeight="1">
      <c r="B25" s="206"/>
      <c r="C25" s="21"/>
      <c r="D25" s="19" t="s">
        <v>85</v>
      </c>
      <c r="E25" s="19" t="s">
        <v>86</v>
      </c>
      <c r="F25" s="19" t="s">
        <v>87</v>
      </c>
      <c r="G25" s="271" t="s">
        <v>88</v>
      </c>
      <c r="H25" s="271"/>
      <c r="I25" s="271"/>
      <c r="J25" s="271"/>
    </row>
    <row r="26" spans="2:10" ht="9.75" customHeight="1">
      <c r="B26" s="206"/>
      <c r="C26" s="22" t="s">
        <v>84</v>
      </c>
      <c r="D26" s="22">
        <v>10.11</v>
      </c>
      <c r="E26" s="22">
        <v>14.85</v>
      </c>
      <c r="F26" s="22">
        <v>0.3</v>
      </c>
      <c r="G26" s="256">
        <v>1</v>
      </c>
      <c r="H26" s="256"/>
      <c r="I26" s="256"/>
      <c r="J26" s="256"/>
    </row>
    <row r="27" spans="2:10" ht="9.75" customHeight="1">
      <c r="B27" s="206"/>
      <c r="C27" s="22" t="s">
        <v>89</v>
      </c>
      <c r="D27" s="22">
        <v>0.5</v>
      </c>
      <c r="E27" s="22">
        <v>14.85</v>
      </c>
      <c r="F27" s="22">
        <v>0.9</v>
      </c>
      <c r="G27" s="256">
        <v>7</v>
      </c>
      <c r="H27" s="256"/>
      <c r="I27" s="256"/>
      <c r="J27" s="256"/>
    </row>
    <row r="28" spans="2:10" ht="9.75" customHeight="1">
      <c r="B28" s="206"/>
      <c r="C28" s="22" t="s">
        <v>91</v>
      </c>
      <c r="D28" s="22">
        <v>0.25</v>
      </c>
      <c r="E28" s="22"/>
      <c r="F28" s="22">
        <v>0.4</v>
      </c>
      <c r="G28" s="256">
        <v>4</v>
      </c>
      <c r="H28" s="256"/>
      <c r="I28" s="256"/>
      <c r="J28" s="256"/>
    </row>
    <row r="29" spans="2:10" ht="9" customHeight="1">
      <c r="B29" s="206"/>
      <c r="C29" s="22" t="s">
        <v>80</v>
      </c>
      <c r="D29" s="22"/>
      <c r="E29" s="22"/>
      <c r="F29" s="22"/>
      <c r="G29" s="256">
        <v>2</v>
      </c>
      <c r="H29" s="256"/>
      <c r="I29" s="256"/>
      <c r="J29" s="256"/>
    </row>
    <row r="30" spans="2:10" ht="9" customHeight="1">
      <c r="B30" s="206"/>
    </row>
    <row r="31" spans="2:10" ht="9" customHeight="1">
      <c r="B31" s="206"/>
    </row>
    <row r="32" spans="2:10" ht="10.5" customHeight="1">
      <c r="B32" s="206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24"/>
  <sheetViews>
    <sheetView view="pageBreakPreview" topLeftCell="B1" zoomScale="112" zoomScaleNormal="160" zoomScaleSheetLayoutView="112" workbookViewId="0">
      <selection activeCell="M17" sqref="M17:O18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22" customWidth="1"/>
    <col min="4" max="4" width="16.6640625" bestFit="1" customWidth="1"/>
    <col min="5" max="5" width="10.83203125" bestFit="1" customWidth="1"/>
    <col min="6" max="6" width="10.5" customWidth="1"/>
    <col min="7" max="7" width="24.5" customWidth="1"/>
    <col min="8" max="8" width="13.33203125" customWidth="1"/>
    <col min="10" max="10" width="7.5" customWidth="1"/>
    <col min="11" max="11" width="5.1640625" hidden="1" customWidth="1"/>
    <col min="12" max="12" width="0.33203125" hidden="1" customWidth="1"/>
    <col min="15" max="15" width="33.5" customWidth="1"/>
  </cols>
  <sheetData>
    <row r="1" spans="2:17" ht="66.75" customHeight="1" thickBot="1">
      <c r="C1" s="282" t="s">
        <v>150</v>
      </c>
      <c r="D1" s="283"/>
      <c r="E1" s="283"/>
      <c r="F1" s="283"/>
      <c r="G1" s="283"/>
      <c r="H1" s="283"/>
      <c r="I1" s="283"/>
      <c r="J1" s="283"/>
      <c r="K1" s="283"/>
      <c r="L1" s="283"/>
    </row>
    <row r="2" spans="2:17" ht="15" customHeight="1">
      <c r="B2" s="206"/>
      <c r="C2" s="287" t="s">
        <v>193</v>
      </c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2:17" ht="15" customHeight="1">
      <c r="B3" s="206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2:17" ht="15" customHeight="1">
      <c r="B4" s="14"/>
      <c r="C4" s="59" t="s">
        <v>105</v>
      </c>
      <c r="D4" s="285" t="s">
        <v>118</v>
      </c>
      <c r="E4" s="285"/>
      <c r="F4" s="285"/>
      <c r="G4" s="285"/>
      <c r="H4" s="284"/>
      <c r="I4" s="284"/>
      <c r="J4" s="284"/>
      <c r="K4" s="284"/>
      <c r="M4" s="286" t="s">
        <v>178</v>
      </c>
      <c r="N4" s="206"/>
      <c r="O4" s="206"/>
    </row>
    <row r="5" spans="2:17" ht="15" customHeight="1">
      <c r="B5" s="14"/>
      <c r="C5" s="22" t="s">
        <v>97</v>
      </c>
      <c r="D5" s="22" t="s">
        <v>100</v>
      </c>
      <c r="E5" s="22" t="s">
        <v>99</v>
      </c>
      <c r="F5" s="22" t="s">
        <v>101</v>
      </c>
      <c r="G5" s="22" t="s">
        <v>107</v>
      </c>
      <c r="H5" s="256" t="s">
        <v>88</v>
      </c>
      <c r="I5" s="256"/>
      <c r="J5" s="256"/>
      <c r="K5" s="256"/>
      <c r="M5" s="281" t="s">
        <v>138</v>
      </c>
      <c r="N5" s="281"/>
      <c r="O5" s="281"/>
    </row>
    <row r="6" spans="2:17" ht="39" customHeight="1">
      <c r="B6" s="14"/>
      <c r="C6" s="22"/>
      <c r="D6" s="24" t="s">
        <v>106</v>
      </c>
      <c r="E6" s="24">
        <f>3*15.35</f>
        <v>46.05</v>
      </c>
      <c r="F6" s="24">
        <v>1.05</v>
      </c>
      <c r="G6" s="23" t="s">
        <v>127</v>
      </c>
      <c r="H6" s="278">
        <v>3</v>
      </c>
      <c r="I6" s="279"/>
      <c r="J6" s="279"/>
      <c r="K6" s="280"/>
      <c r="M6" s="281"/>
      <c r="N6" s="281"/>
      <c r="O6" s="281"/>
    </row>
    <row r="7" spans="2:17" ht="15" customHeight="1">
      <c r="B7" s="14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</row>
    <row r="8" spans="2:17" ht="15" customHeight="1">
      <c r="B8" s="14"/>
      <c r="C8" s="59" t="s">
        <v>105</v>
      </c>
      <c r="D8" s="285" t="s">
        <v>157</v>
      </c>
      <c r="E8" s="285"/>
      <c r="F8" s="285"/>
      <c r="G8" s="285"/>
      <c r="H8" s="284"/>
      <c r="I8" s="284"/>
      <c r="J8" s="284"/>
      <c r="K8" s="284"/>
      <c r="M8" s="286"/>
      <c r="N8" s="206"/>
      <c r="O8" s="206"/>
    </row>
    <row r="9" spans="2:17" ht="15" customHeight="1">
      <c r="B9" s="14"/>
      <c r="C9" s="22" t="s">
        <v>97</v>
      </c>
      <c r="D9" s="22" t="s">
        <v>100</v>
      </c>
      <c r="E9" s="22" t="s">
        <v>99</v>
      </c>
      <c r="F9" s="22" t="s">
        <v>101</v>
      </c>
      <c r="G9" s="22" t="s">
        <v>107</v>
      </c>
      <c r="H9" s="256" t="s">
        <v>88</v>
      </c>
      <c r="I9" s="256"/>
      <c r="J9" s="256"/>
      <c r="K9" s="256"/>
      <c r="M9" s="281" t="s">
        <v>158</v>
      </c>
      <c r="N9" s="281"/>
      <c r="O9" s="281"/>
    </row>
    <row r="10" spans="2:17" ht="16.5" customHeight="1">
      <c r="B10" s="14"/>
      <c r="C10" s="22"/>
      <c r="D10" s="24" t="s">
        <v>140</v>
      </c>
      <c r="E10" s="24">
        <v>8</v>
      </c>
      <c r="F10" s="24">
        <v>1.05</v>
      </c>
      <c r="G10" s="23" t="s">
        <v>127</v>
      </c>
      <c r="H10" s="278">
        <v>1</v>
      </c>
      <c r="I10" s="279"/>
      <c r="J10" s="279"/>
      <c r="K10" s="280"/>
      <c r="M10" s="281"/>
      <c r="N10" s="281"/>
      <c r="O10" s="281"/>
    </row>
    <row r="11" spans="2:17"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</row>
    <row r="12" spans="2:17" ht="28.5" customHeight="1">
      <c r="C12" s="59" t="s">
        <v>105</v>
      </c>
      <c r="D12" s="276" t="s">
        <v>186</v>
      </c>
      <c r="E12" s="276"/>
      <c r="F12" s="276"/>
      <c r="G12" s="276"/>
      <c r="H12" s="284"/>
      <c r="I12" s="284"/>
      <c r="J12" s="284"/>
      <c r="K12" s="284"/>
      <c r="M12" s="286"/>
      <c r="N12" s="206"/>
      <c r="O12" s="206"/>
    </row>
    <row r="13" spans="2:17">
      <c r="C13" s="22" t="s">
        <v>181</v>
      </c>
      <c r="D13" s="22" t="s">
        <v>100</v>
      </c>
      <c r="E13" s="22" t="s">
        <v>99</v>
      </c>
      <c r="F13" s="22" t="s">
        <v>101</v>
      </c>
      <c r="G13" s="22" t="s">
        <v>107</v>
      </c>
      <c r="H13" s="256" t="s">
        <v>88</v>
      </c>
      <c r="I13" s="256"/>
      <c r="J13" s="256"/>
      <c r="K13" s="256"/>
      <c r="M13" s="281" t="s">
        <v>180</v>
      </c>
      <c r="N13" s="281"/>
      <c r="O13" s="281"/>
      <c r="P13" s="60"/>
      <c r="Q13" s="60"/>
    </row>
    <row r="14" spans="2:17" ht="24.75" customHeight="1">
      <c r="C14" s="22"/>
      <c r="D14" s="24" t="s">
        <v>179</v>
      </c>
      <c r="E14" s="24">
        <v>9</v>
      </c>
      <c r="F14" s="24">
        <v>0.9</v>
      </c>
      <c r="G14" s="47" t="s">
        <v>102</v>
      </c>
      <c r="H14" s="278">
        <v>1</v>
      </c>
      <c r="I14" s="279"/>
      <c r="J14" s="279"/>
      <c r="K14" s="280"/>
      <c r="M14" s="281"/>
      <c r="N14" s="281"/>
      <c r="O14" s="281"/>
      <c r="P14" s="60"/>
      <c r="Q14" s="60"/>
    </row>
    <row r="15" spans="2:17"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</row>
    <row r="16" spans="2:17" ht="29.25" customHeight="1">
      <c r="C16" s="32" t="s">
        <v>105</v>
      </c>
      <c r="D16" s="276" t="s">
        <v>185</v>
      </c>
      <c r="E16" s="276"/>
      <c r="F16" s="276"/>
      <c r="G16" s="276"/>
      <c r="H16" s="277"/>
      <c r="I16" s="277"/>
      <c r="J16" s="277"/>
      <c r="K16" s="277"/>
      <c r="M16" s="272"/>
      <c r="N16" s="272"/>
      <c r="O16" s="272"/>
      <c r="P16" s="20"/>
      <c r="Q16" s="20"/>
    </row>
    <row r="17" spans="3:17" ht="22.5" customHeight="1">
      <c r="C17" s="24" t="s">
        <v>84</v>
      </c>
      <c r="D17" s="24" t="s">
        <v>100</v>
      </c>
      <c r="E17" s="24" t="s">
        <v>99</v>
      </c>
      <c r="F17" s="24" t="s">
        <v>85</v>
      </c>
      <c r="G17" s="24" t="s">
        <v>107</v>
      </c>
      <c r="H17" s="255" t="s">
        <v>88</v>
      </c>
      <c r="I17" s="255"/>
      <c r="J17" s="255"/>
      <c r="K17" s="255"/>
      <c r="M17" s="281" t="s">
        <v>194</v>
      </c>
      <c r="N17" s="281"/>
      <c r="O17" s="281"/>
      <c r="P17" s="63"/>
      <c r="Q17" s="63"/>
    </row>
    <row r="18" spans="3:17" ht="25.5" customHeight="1">
      <c r="C18" s="22"/>
      <c r="D18" s="24" t="s">
        <v>156</v>
      </c>
      <c r="E18" s="24">
        <v>8</v>
      </c>
      <c r="F18" s="24">
        <v>0.9</v>
      </c>
      <c r="G18" s="23" t="s">
        <v>102</v>
      </c>
      <c r="H18" s="278">
        <v>1</v>
      </c>
      <c r="I18" s="279"/>
      <c r="J18" s="279"/>
      <c r="K18" s="280"/>
      <c r="M18" s="281"/>
      <c r="N18" s="281"/>
      <c r="O18" s="281"/>
      <c r="P18" s="63"/>
      <c r="Q18" s="63"/>
    </row>
    <row r="19" spans="3:17">
      <c r="C19" s="273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5"/>
    </row>
    <row r="20" spans="3:17">
      <c r="C20" s="59" t="s">
        <v>105</v>
      </c>
      <c r="D20" s="285" t="s">
        <v>182</v>
      </c>
      <c r="E20" s="285"/>
      <c r="F20" s="285"/>
      <c r="G20" s="285"/>
      <c r="H20" s="284"/>
      <c r="I20" s="284"/>
      <c r="J20" s="284"/>
      <c r="K20" s="284"/>
      <c r="M20" s="286"/>
      <c r="N20" s="206"/>
      <c r="O20" s="206"/>
    </row>
    <row r="21" spans="3:17">
      <c r="C21" s="22" t="s">
        <v>97</v>
      </c>
      <c r="D21" s="22" t="s">
        <v>100</v>
      </c>
      <c r="E21" s="22" t="s">
        <v>99</v>
      </c>
      <c r="F21" s="22" t="s">
        <v>101</v>
      </c>
      <c r="G21" s="22" t="s">
        <v>107</v>
      </c>
      <c r="H21" s="256" t="s">
        <v>88</v>
      </c>
      <c r="I21" s="256"/>
      <c r="J21" s="256"/>
      <c r="K21" s="256"/>
      <c r="M21" s="281" t="s">
        <v>184</v>
      </c>
      <c r="N21" s="281"/>
      <c r="O21" s="281"/>
    </row>
    <row r="22" spans="3:17">
      <c r="C22" s="22"/>
      <c r="D22" s="24" t="s">
        <v>183</v>
      </c>
      <c r="E22" s="24">
        <v>7</v>
      </c>
      <c r="F22" s="24">
        <v>1.05</v>
      </c>
      <c r="G22" s="23" t="s">
        <v>127</v>
      </c>
      <c r="H22" s="278">
        <v>1</v>
      </c>
      <c r="I22" s="279"/>
      <c r="J22" s="279"/>
      <c r="K22" s="280"/>
      <c r="M22" s="281"/>
      <c r="N22" s="281"/>
      <c r="O22" s="281"/>
    </row>
    <row r="23" spans="3:17"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3:17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</row>
  </sheetData>
  <mergeCells count="38">
    <mergeCell ref="D20:G20"/>
    <mergeCell ref="H20:K20"/>
    <mergeCell ref="M20:O20"/>
    <mergeCell ref="H21:K21"/>
    <mergeCell ref="M21:O22"/>
    <mergeCell ref="H22:K22"/>
    <mergeCell ref="H10:K10"/>
    <mergeCell ref="C2:O2"/>
    <mergeCell ref="C3:O3"/>
    <mergeCell ref="M4:O4"/>
    <mergeCell ref="H4:K4"/>
    <mergeCell ref="H5:K5"/>
    <mergeCell ref="M5:O6"/>
    <mergeCell ref="H6:K6"/>
    <mergeCell ref="C1:L1"/>
    <mergeCell ref="B2:B3"/>
    <mergeCell ref="H13:K13"/>
    <mergeCell ref="H14:K14"/>
    <mergeCell ref="D12:G12"/>
    <mergeCell ref="H12:K12"/>
    <mergeCell ref="D8:G8"/>
    <mergeCell ref="D4:G4"/>
    <mergeCell ref="C11:O11"/>
    <mergeCell ref="C7:O7"/>
    <mergeCell ref="M8:O8"/>
    <mergeCell ref="M9:O10"/>
    <mergeCell ref="M12:O12"/>
    <mergeCell ref="M13:O14"/>
    <mergeCell ref="H8:K8"/>
    <mergeCell ref="H9:K9"/>
    <mergeCell ref="M16:O16"/>
    <mergeCell ref="C15:O15"/>
    <mergeCell ref="C19:O19"/>
    <mergeCell ref="D16:G16"/>
    <mergeCell ref="H16:K16"/>
    <mergeCell ref="H17:K17"/>
    <mergeCell ref="H18:K18"/>
    <mergeCell ref="M17:O18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6DBFBE-2493-4167-AD5F-742B408C730D}"/>
</file>

<file path=customXml/itemProps2.xml><?xml version="1.0" encoding="utf-8"?>
<ds:datastoreItem xmlns:ds="http://schemas.openxmlformats.org/officeDocument/2006/customXml" ds:itemID="{292C3911-1269-4832-9F15-6EB7E20F78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 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 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2023-12-12T15:53:54Z</dcterms:modified>
</cp:coreProperties>
</file>