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6 Puente aguas vivas N°2 CD\"/>
    </mc:Choice>
  </mc:AlternateContent>
  <xr:revisionPtr revIDLastSave="0" documentId="13_ncr:1_{FB7285E0-306C-4415-BBBC-06F82FB3F74D}" xr6:coauthVersionLast="47" xr6:coauthVersionMax="47" xr10:uidLastSave="{00000000-0000-0000-0000-000000000000}"/>
  <bookViews>
    <workbookView xWindow="20370" yWindow="-120" windowWidth="29040" windowHeight="15840" activeTab="2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5'!$A$1:$J$10</definedName>
    <definedName name="_xlnm.Print_Area" localSheetId="6">'ANEXO B - ESQUEMA 6'!$A$1:$J$35</definedName>
    <definedName name="_xlnm.Print_Area" localSheetId="7">'DAÑOS  CNT'!$A$1:$O$21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5" l="1"/>
  <c r="R19" i="32"/>
  <c r="J19" i="32"/>
  <c r="E14" i="45"/>
</calcChain>
</file>

<file path=xl/sharedStrings.xml><?xml version="1.0" encoding="utf-8"?>
<sst xmlns="http://schemas.openxmlformats.org/spreadsheetml/2006/main" count="273" uniqueCount="190">
  <si>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</si>
  <si>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</si>
  <si>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</si>
  <si>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</si>
  <si>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</si>
  <si>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</si>
  <si>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</si>
  <si>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</si>
  <si>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</si>
  <si>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</si>
  <si>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</si>
  <si>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</si>
  <si>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</si>
  <si>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</si>
  <si>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</si>
  <si>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</si>
  <si>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</si>
  <si>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</si>
  <si>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</si>
  <si>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</si>
  <si>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</si>
  <si>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</si>
  <si>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</si>
  <si>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</si>
  <si>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</si>
  <si>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</si>
  <si>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</si>
  <si>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</si>
  <si>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</si>
  <si>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</si>
  <si>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</si>
  <si>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</si>
  <si>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</si>
  <si>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</si>
  <si>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</si>
  <si>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</si>
  <si>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</si>
  <si>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</si>
  <si>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</si>
  <si>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</si>
  <si>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</si>
  <si>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</si>
  <si>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</si>
  <si>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</si>
  <si>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</si>
  <si>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</si>
  <si>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</si>
  <si>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</si>
  <si>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</si>
  <si>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</si>
  <si>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</si>
  <si>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</si>
  <si>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</si>
  <si>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</si>
  <si>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</si>
  <si>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</si>
  <si>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</si>
  <si>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</si>
  <si>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</si>
  <si>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</si>
  <si>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</si>
  <si>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</si>
  <si>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</si>
  <si>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</si>
  <si>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</si>
  <si>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</si>
  <si>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</si>
  <si>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</si>
  <si>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</si>
  <si>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</si>
  <si>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</si>
  <si>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</si>
  <si>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</si>
  <si>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</si>
  <si>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</si>
  <si>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</si>
  <si>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</si>
  <si>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</si>
  <si>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</si>
  <si>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</si>
  <si>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</si>
  <si>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</si>
  <si>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</si>
  <si>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</si>
  <si>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</si>
  <si>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</si>
  <si>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</si>
  <si>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</si>
  <si>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</si>
  <si>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</si>
  <si>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</si>
  <si>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</si>
  <si>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</si>
  <si>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</si>
  <si>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</si>
  <si>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</si>
  <si>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</si>
  <si>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</si>
  <si>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</si>
  <si>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</si>
  <si>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</si>
  <si>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</si>
  <si>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</si>
  <si>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</si>
  <si>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</si>
  <si>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</si>
  <si>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</si>
  <si>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</si>
  <si>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</si>
  <si>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</si>
  <si>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</si>
  <si>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</si>
  <si>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</si>
  <si>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</si>
  <si>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</si>
  <si>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</si>
  <si>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</si>
  <si>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</si>
  <si>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PINTURDA- ( DE-Delaminacion )</t>
  </si>
  <si>
    <t>ALETAS
Material (5):03</t>
  </si>
  <si>
    <t>ESTRIBOS
Material (5):03</t>
  </si>
  <si>
    <t>LOSA
Tipo (8):04</t>
  </si>
  <si>
    <t>No presentan daños</t>
  </si>
  <si>
    <t>DESPORTILLAMIENTO</t>
  </si>
  <si>
    <t>BARANDAS
Material (4):03</t>
  </si>
  <si>
    <t>ALTO</t>
  </si>
  <si>
    <t>MATALICA</t>
  </si>
  <si>
    <t>No presenta pilas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</si>
  <si>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</si>
  <si>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</si>
  <si>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</si>
  <si>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</si>
  <si>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</si>
  <si>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</si>
  <si>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</si>
  <si>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</si>
  <si>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ALETAS</t>
  </si>
  <si>
    <t>OBSERVACIONES</t>
  </si>
  <si>
    <t xml:space="preserve">Limpieza, grateado de superficie con corrosion y aplicación de contra oxido y pintura esmalte poliuretano amarillo 2 capas, ver diseño en registro fotografico  </t>
  </si>
  <si>
    <t>1(UNA)</t>
  </si>
  <si>
    <t>DE</t>
  </si>
  <si>
    <t>CD</t>
  </si>
  <si>
    <t>AUE</t>
  </si>
  <si>
    <t>No presenta daños en su losa</t>
  </si>
  <si>
    <t>No presenta daños en sus vigas</t>
  </si>
  <si>
    <t>No presenta daños en sus tre riostras</t>
  </si>
  <si>
    <t xml:space="preserve">No presenta daños en sus laminas de neoprenos </t>
  </si>
  <si>
    <t>No presenta dificultad en su drenaje hacer limpieza</t>
  </si>
  <si>
    <t>PRESENTA DELAMINACION EN LA PINTURA DE POSTES Y BARANDAS - (DE)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</si>
  <si>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</si>
  <si>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</si>
  <si>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</si>
  <si>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</si>
  <si>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</si>
  <si>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</si>
  <si>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t xml:space="preserve">6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 BD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</si>
  <si>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</si>
  <si>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AGUAS VIVAS -03-9005-014 - CD</t>
  </si>
  <si>
    <t xml:space="preserve"> POR SEGURIDAD FALTAN CURVAS EN TERMINALES DE PASAMANOS EN BARANDAS - ( AUE )</t>
  </si>
  <si>
    <t>Construir las curvas necesarias para corregir las falencias en el diseño, diametro de la tuberia 3"</t>
  </si>
  <si>
    <t>E-S</t>
  </si>
  <si>
    <t>CONSTRUCCION DE ANDEN DE ACCESO (AUE)</t>
  </si>
  <si>
    <t>ACCESOS</t>
  </si>
  <si>
    <t>Rellenar con material de terraplen y construir rampa y laterales de confinamiento en concreto de 3000 psi y espesor de .10 mts</t>
  </si>
  <si>
    <t>PUENTE AGUAS VIVAS N° 2 - CD - 03-9005-016 - CD</t>
  </si>
  <si>
    <t>Esta Estructura se encuentra ubicada en la via de la RUTA NACIONAL 9005, fue construido en la calzada Derecha, esta obra se encuentra localizada en el PR 86+326</t>
  </si>
  <si>
    <t xml:space="preserve"> PUENTE AGUAS VIVAS N°2 - 03-9005-016 - CD</t>
  </si>
  <si>
    <t>86+326</t>
  </si>
  <si>
    <t>ARROYO AGUAS VIVAS N°2</t>
  </si>
  <si>
    <t>No presenta daños en sus juntas</t>
  </si>
  <si>
    <t>ANDENES / BORDILLOS
Dimensiones: 1.28-.25x.35</t>
  </si>
  <si>
    <t>No presentan andenes de accesos (AUE)</t>
  </si>
  <si>
    <t>Presenta delaminacion en su pintura</t>
  </si>
  <si>
    <t xml:space="preserve">Construccion de andenes en los accesos </t>
  </si>
  <si>
    <t xml:space="preserve">Las barandas y postes presentan delaminacion (DE) en su pintura, faltan prolongar las barandas en los accesos con sus respectivas curvas en los terminales </t>
  </si>
  <si>
    <t>CONSTRUCCION DE ANDENES EN LOS ACCESOS ( AUE )</t>
  </si>
  <si>
    <t>337-338</t>
  </si>
  <si>
    <t>335-336</t>
  </si>
  <si>
    <t>PRESENTA BARANDAS SIN CURVAS EN SUS TERMINALES (AUE), SE DEBEN PROLONGAR LAS BARANDAS EN LOS ACCESOS</t>
  </si>
  <si>
    <t>Se deben prolongar las barandas en los accesos,einstalar curvas en sus terminales de barandas</t>
  </si>
  <si>
    <t>DIMENSIONAMIENTO DE LOS ELEMENTOS DEL PUENTE  AGUAS VIVAS N° 2 -03-9005-016 - CD</t>
  </si>
  <si>
    <t>DIMENSIONAMIENTO DE LOS ELEMENTOS DE LA SUBESTRUCTURA DEL PUENTE AGUAS VIVAS N° 1 -03-9005-016 - CD</t>
  </si>
  <si>
    <t>DIMENSIONAMIENTO DE LOS ELEMENTOS DE LA SUPERESTRUCTURA DEL PUENTE AGUAS VIVAS N° 1 -03-9005-016 - CD</t>
  </si>
  <si>
    <t>PROLONGACION DE LA LONGITUD DE BARANDAS</t>
  </si>
  <si>
    <t>Suministro einstalacion de barandas en los accesos</t>
  </si>
  <si>
    <t>JUNTAS DE EXPANSIÓN
Tipo (3): 02</t>
  </si>
  <si>
    <t xml:space="preserve">PILAS
Tipo (6):                            Sección (7): </t>
  </si>
  <si>
    <t>VIGAS
Tipo (9): 03                          Sección (10):02</t>
  </si>
  <si>
    <t>APOYOS
Tipo (11):03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</si>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</sst>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name val="Liberation Sans Narrow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4" fillId="5" borderId="5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4" xfId="0" applyNumberFormat="1" applyFont="1" applyBorder="1" applyAlignment="1">
      <alignment horizontal="center" wrapText="1"/>
    </xf>
    <xf numFmtId="0" fontId="24" fillId="0" borderId="23" xfId="0" applyFont="1" applyBorder="1" applyAlignment="1">
      <alignment vertical="center"/>
    </xf>
    <xf numFmtId="0" fontId="24" fillId="5" borderId="22" xfId="0" applyFont="1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5" borderId="38" xfId="0" applyFont="1" applyFill="1" applyBorder="1" applyAlignment="1">
      <alignment vertical="top"/>
    </xf>
    <xf numFmtId="0" fontId="19" fillId="5" borderId="36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0" fillId="0" borderId="23" xfId="0" applyBorder="1" applyAlignment="1">
      <alignment horizontal="center" vertical="top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29" fillId="0" borderId="5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4" fillId="5" borderId="54" xfId="0" applyFont="1" applyFill="1" applyBorder="1" applyAlignment="1">
      <alignment horizontal="center" vertical="top"/>
    </xf>
    <xf numFmtId="0" fontId="19" fillId="5" borderId="54" xfId="0" applyFont="1" applyFill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9" fillId="0" borderId="21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24" fillId="4" borderId="55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0" fillId="0" borderId="38" xfId="0" applyFont="1" applyBorder="1" applyAlignment="1">
      <alignment horizontal="center" vertical="top"/>
    </xf>
    <xf numFmtId="0" fontId="19" fillId="0" borderId="2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12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1626577</xdr:colOff>
      <xdr:row>25</xdr:row>
      <xdr:rowOff>816429</xdr:rowOff>
    </xdr:from>
    <xdr:to>
      <xdr:col>4</xdr:col>
      <xdr:colOff>2198077</xdr:colOff>
      <xdr:row>25</xdr:row>
      <xdr:rowOff>966107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4759EB3-61C5-4734-BB9D-F9646C82F36E}"/>
            </a:ext>
          </a:extLst>
        </xdr:cNvPr>
        <xdr:cNvSpPr/>
      </xdr:nvSpPr>
      <xdr:spPr>
        <a:xfrm>
          <a:off x="2579077" y="474156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332</a:t>
          </a:r>
        </a:p>
      </xdr:txBody>
    </xdr:sp>
    <xdr:clientData/>
  </xdr:twoCellAnchor>
  <xdr:twoCellAnchor editAs="oneCell">
    <xdr:from>
      <xdr:col>3</xdr:col>
      <xdr:colOff>355878</xdr:colOff>
      <xdr:row>10</xdr:row>
      <xdr:rowOff>68036</xdr:rowOff>
    </xdr:from>
    <xdr:to>
      <xdr:col>4</xdr:col>
      <xdr:colOff>4197280</xdr:colOff>
      <xdr:row>25</xdr:row>
      <xdr:rowOff>758860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149E76-67A5-61B6-1D9B-49FF8933C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8955" y="2109107"/>
          <a:ext cx="4500825" cy="2574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1795591</xdr:colOff>
      <xdr:row>20</xdr:row>
      <xdr:rowOff>482686</xdr:rowOff>
    </xdr:from>
    <xdr:to>
      <xdr:col>4</xdr:col>
      <xdr:colOff>2367091</xdr:colOff>
      <xdr:row>20</xdr:row>
      <xdr:rowOff>632364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741655" y="367484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333</a:t>
          </a:r>
        </a:p>
      </xdr:txBody>
    </xdr:sp>
    <xdr:clientData/>
  </xdr:twoCellAnchor>
  <xdr:twoCellAnchor editAs="oneCell">
    <xdr:from>
      <xdr:col>4</xdr:col>
      <xdr:colOff>83666</xdr:colOff>
      <xdr:row>4</xdr:row>
      <xdr:rowOff>12871</xdr:rowOff>
    </xdr:from>
    <xdr:to>
      <xdr:col>4</xdr:col>
      <xdr:colOff>3923666</xdr:colOff>
      <xdr:row>20</xdr:row>
      <xdr:rowOff>450507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22CA85D-B536-C9F7-E544-64A5BD7AC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730" y="1203496"/>
          <a:ext cx="3840000" cy="2439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1705490</xdr:colOff>
      <xdr:row>28</xdr:row>
      <xdr:rowOff>1</xdr:rowOff>
    </xdr:from>
    <xdr:to>
      <xdr:col>4</xdr:col>
      <xdr:colOff>2276990</xdr:colOff>
      <xdr:row>29</xdr:row>
      <xdr:rowOff>33834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51554" y="420258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334</a:t>
          </a:r>
        </a:p>
      </xdr:txBody>
    </xdr:sp>
    <xdr:clientData/>
  </xdr:twoCellAnchor>
  <xdr:twoCellAnchor editAs="oneCell">
    <xdr:from>
      <xdr:col>4</xdr:col>
      <xdr:colOff>64359</xdr:colOff>
      <xdr:row>4</xdr:row>
      <xdr:rowOff>96537</xdr:rowOff>
    </xdr:from>
    <xdr:to>
      <xdr:col>4</xdr:col>
      <xdr:colOff>3904359</xdr:colOff>
      <xdr:row>27</xdr:row>
      <xdr:rowOff>38614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C5D7C57-EAA7-0628-2E2F-EE158F6D6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423" y="1306469"/>
          <a:ext cx="3840000" cy="2799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913885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7376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2426300</xdr:colOff>
      <xdr:row>4</xdr:row>
      <xdr:rowOff>1</xdr:rowOff>
    </xdr:from>
    <xdr:to>
      <xdr:col>4</xdr:col>
      <xdr:colOff>2426301</xdr:colOff>
      <xdr:row>5</xdr:row>
      <xdr:rowOff>35397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2364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444073</xdr:colOff>
      <xdr:row>4</xdr:row>
      <xdr:rowOff>12872</xdr:rowOff>
    </xdr:from>
    <xdr:to>
      <xdr:col>4</xdr:col>
      <xdr:colOff>444073</xdr:colOff>
      <xdr:row>5</xdr:row>
      <xdr:rowOff>19306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90137" y="119706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926757</xdr:colOff>
      <xdr:row>7</xdr:row>
      <xdr:rowOff>25745</xdr:rowOff>
    </xdr:from>
    <xdr:to>
      <xdr:col>4</xdr:col>
      <xdr:colOff>1152010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2821" y="1570340"/>
          <a:ext cx="22525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1171316</xdr:colOff>
      <xdr:row>7</xdr:row>
      <xdr:rowOff>25744</xdr:rowOff>
    </xdr:from>
    <xdr:to>
      <xdr:col>4</xdr:col>
      <xdr:colOff>1338647</xdr:colOff>
      <xdr:row>9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17380" y="1570339"/>
          <a:ext cx="16733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63936" y="1570338"/>
          <a:ext cx="173765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1763411</xdr:colOff>
      <xdr:row>7</xdr:row>
      <xdr:rowOff>25742</xdr:rowOff>
    </xdr:from>
    <xdr:to>
      <xdr:col>4</xdr:col>
      <xdr:colOff>1911435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09475" y="1570337"/>
          <a:ext cx="14802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2117382</xdr:colOff>
      <xdr:row>5</xdr:row>
      <xdr:rowOff>38614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063446" y="1345084"/>
          <a:ext cx="315353" cy="8433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32179</xdr:rowOff>
    </xdr:from>
    <xdr:to>
      <xdr:col>4</xdr:col>
      <xdr:colOff>521302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1338649"/>
          <a:ext cx="141588" cy="9010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2123817</xdr:colOff>
      <xdr:row>4</xdr:row>
      <xdr:rowOff>1</xdr:rowOff>
    </xdr:from>
    <xdr:to>
      <xdr:col>4</xdr:col>
      <xdr:colOff>2123818</xdr:colOff>
      <xdr:row>5</xdr:row>
      <xdr:rowOff>35397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069881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3114933</xdr:colOff>
      <xdr:row>13</xdr:row>
      <xdr:rowOff>90101</xdr:rowOff>
    </xdr:from>
    <xdr:to>
      <xdr:col>4</xdr:col>
      <xdr:colOff>3224342</xdr:colOff>
      <xdr:row>15</xdr:row>
      <xdr:rowOff>122280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060997" y="2419865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2529274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75338" y="2657990"/>
          <a:ext cx="1962921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1576774</xdr:colOff>
      <xdr:row>7</xdr:row>
      <xdr:rowOff>25744</xdr:rowOff>
    </xdr:from>
    <xdr:to>
      <xdr:col>4</xdr:col>
      <xdr:colOff>1737667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522838" y="1570339"/>
          <a:ext cx="16089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1364392</xdr:colOff>
      <xdr:row>7</xdr:row>
      <xdr:rowOff>25743</xdr:rowOff>
    </xdr:from>
    <xdr:to>
      <xdr:col>4</xdr:col>
      <xdr:colOff>1557466</xdr:colOff>
      <xdr:row>8</xdr:row>
      <xdr:rowOff>109409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310456" y="1570338"/>
          <a:ext cx="19307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167331</xdr:colOff>
      <xdr:row>6</xdr:row>
      <xdr:rowOff>2355506</xdr:rowOff>
    </xdr:from>
    <xdr:to>
      <xdr:col>2</xdr:col>
      <xdr:colOff>236838</xdr:colOff>
      <xdr:row>6</xdr:row>
      <xdr:rowOff>2505184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164882" y="669324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337</a:t>
          </a:r>
        </a:p>
      </xdr:txBody>
    </xdr:sp>
    <xdr:clientData/>
  </xdr:twoCellAnchor>
  <xdr:twoCellAnchor>
    <xdr:from>
      <xdr:col>6</xdr:col>
      <xdr:colOff>115844</xdr:colOff>
      <xdr:row>6</xdr:row>
      <xdr:rowOff>2355507</xdr:rowOff>
    </xdr:from>
    <xdr:to>
      <xdr:col>7</xdr:col>
      <xdr:colOff>185351</xdr:colOff>
      <xdr:row>6</xdr:row>
      <xdr:rowOff>2505185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3816435" y="6693243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338</a:t>
          </a:r>
        </a:p>
      </xdr:txBody>
    </xdr:sp>
    <xdr:clientData/>
  </xdr:twoCellAnchor>
  <xdr:twoCellAnchor>
    <xdr:from>
      <xdr:col>3</xdr:col>
      <xdr:colOff>553481</xdr:colOff>
      <xdr:row>8</xdr:row>
      <xdr:rowOff>2400557</xdr:rowOff>
    </xdr:from>
    <xdr:to>
      <xdr:col>4</xdr:col>
      <xdr:colOff>552194</xdr:colOff>
      <xdr:row>8</xdr:row>
      <xdr:rowOff>2550235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2625812" y="954430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339</a:t>
          </a:r>
        </a:p>
      </xdr:txBody>
    </xdr:sp>
    <xdr:clientData/>
  </xdr:twoCellAnchor>
  <xdr:twoCellAnchor>
    <xdr:from>
      <xdr:col>1</xdr:col>
      <xdr:colOff>238125</xdr:colOff>
      <xdr:row>4</xdr:row>
      <xdr:rowOff>2387684</xdr:rowOff>
    </xdr:from>
    <xdr:to>
      <xdr:col>2</xdr:col>
      <xdr:colOff>307632</xdr:colOff>
      <xdr:row>4</xdr:row>
      <xdr:rowOff>2537362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47148DB2-3AC1-4CD8-A796-E15190421642}"/>
            </a:ext>
          </a:extLst>
        </xdr:cNvPr>
        <xdr:cNvSpPr/>
      </xdr:nvSpPr>
      <xdr:spPr>
        <a:xfrm>
          <a:off x="1235676" y="388079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335</a:t>
          </a:r>
        </a:p>
      </xdr:txBody>
    </xdr:sp>
    <xdr:clientData/>
  </xdr:twoCellAnchor>
  <xdr:twoCellAnchor>
    <xdr:from>
      <xdr:col>6</xdr:col>
      <xdr:colOff>386148</xdr:colOff>
      <xdr:row>4</xdr:row>
      <xdr:rowOff>2381249</xdr:rowOff>
    </xdr:from>
    <xdr:to>
      <xdr:col>7</xdr:col>
      <xdr:colOff>455655</xdr:colOff>
      <xdr:row>4</xdr:row>
      <xdr:rowOff>2530927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8D9C-786C-4156-B315-6F5792F78B8F}"/>
            </a:ext>
          </a:extLst>
        </xdr:cNvPr>
        <xdr:cNvSpPr/>
      </xdr:nvSpPr>
      <xdr:spPr>
        <a:xfrm>
          <a:off x="4086739" y="387435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336</a:t>
          </a:r>
        </a:p>
      </xdr:txBody>
    </xdr:sp>
    <xdr:clientData/>
  </xdr:twoCellAnchor>
  <xdr:twoCellAnchor editAs="oneCell">
    <xdr:from>
      <xdr:col>0</xdr:col>
      <xdr:colOff>83666</xdr:colOff>
      <xdr:row>4</xdr:row>
      <xdr:rowOff>83665</xdr:rowOff>
    </xdr:from>
    <xdr:to>
      <xdr:col>4</xdr:col>
      <xdr:colOff>205946</xdr:colOff>
      <xdr:row>4</xdr:row>
      <xdr:rowOff>2291148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FCEBE2-134B-D508-15D9-41D07707B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6" y="1576773"/>
          <a:ext cx="2767398" cy="2207483"/>
        </a:xfrm>
        <a:prstGeom prst="rect">
          <a:avLst/>
        </a:prstGeom>
      </xdr:spPr>
    </xdr:pic>
    <xdr:clientData/>
  </xdr:twoCellAnchor>
  <xdr:twoCellAnchor editAs="oneCell">
    <xdr:from>
      <xdr:col>4</xdr:col>
      <xdr:colOff>328226</xdr:colOff>
      <xdr:row>4</xdr:row>
      <xdr:rowOff>83665</xdr:rowOff>
    </xdr:from>
    <xdr:to>
      <xdr:col>7</xdr:col>
      <xdr:colOff>1509173</xdr:colOff>
      <xdr:row>4</xdr:row>
      <xdr:rowOff>2243665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C80E5F-C13A-114A-CE4A-DF6332583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3344" y="1576773"/>
          <a:ext cx="2738413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77230</xdr:colOff>
      <xdr:row>6</xdr:row>
      <xdr:rowOff>102973</xdr:rowOff>
    </xdr:from>
    <xdr:to>
      <xdr:col>4</xdr:col>
      <xdr:colOff>186639</xdr:colOff>
      <xdr:row>6</xdr:row>
      <xdr:rowOff>2295152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9B1328-D6CC-3822-2C30-226B3543A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0" y="4440709"/>
          <a:ext cx="2754527" cy="2192179"/>
        </a:xfrm>
        <a:prstGeom prst="rect">
          <a:avLst/>
        </a:prstGeom>
      </xdr:spPr>
    </xdr:pic>
    <xdr:clientData/>
  </xdr:twoCellAnchor>
  <xdr:twoCellAnchor editAs="oneCell">
    <xdr:from>
      <xdr:col>4</xdr:col>
      <xdr:colOff>328226</xdr:colOff>
      <xdr:row>6</xdr:row>
      <xdr:rowOff>102975</xdr:rowOff>
    </xdr:from>
    <xdr:to>
      <xdr:col>7</xdr:col>
      <xdr:colOff>1512416</xdr:colOff>
      <xdr:row>6</xdr:row>
      <xdr:rowOff>2262975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2CC188-51D5-E1CD-04FD-12D1189DD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3344" y="4440711"/>
          <a:ext cx="2741656" cy="21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77228</xdr:colOff>
      <xdr:row>8</xdr:row>
      <xdr:rowOff>109409</xdr:rowOff>
    </xdr:from>
    <xdr:to>
      <xdr:col>7</xdr:col>
      <xdr:colOff>540608</xdr:colOff>
      <xdr:row>8</xdr:row>
      <xdr:rowOff>2269409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F1601E7-F922-A666-97E5-23A8B01A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779" y="7253159"/>
          <a:ext cx="3668413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5089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5642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B11" sqref="B11:AA11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5.1640625" bestFit="1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6"/>
      <c r="B1" s="87" t="s">
        <v>69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</row>
    <row r="2" spans="1:31" ht="10.15" customHeight="1">
      <c r="A2" s="78"/>
      <c r="B2" s="113"/>
      <c r="C2" s="114"/>
      <c r="D2" s="114"/>
      <c r="E2" s="114"/>
      <c r="F2" s="114"/>
      <c r="G2" s="114"/>
      <c r="H2" s="72" t="s">
        <v>113</v>
      </c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117"/>
    </row>
    <row r="3" spans="1:31" s="15" customFormat="1" ht="10.15" customHeight="1">
      <c r="A3" s="78"/>
      <c r="B3" s="113"/>
      <c r="C3" s="114"/>
      <c r="D3" s="114"/>
      <c r="E3" s="114"/>
      <c r="F3" s="114"/>
      <c r="G3" s="114"/>
      <c r="H3" s="72" t="s">
        <v>73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 t="s">
        <v>71</v>
      </c>
      <c r="Y3" s="74"/>
      <c r="Z3" s="74"/>
      <c r="AA3" s="75"/>
    </row>
    <row r="4" spans="1:31" s="15" customFormat="1" ht="14.25" customHeight="1">
      <c r="A4" s="78"/>
      <c r="B4" s="113"/>
      <c r="C4" s="114"/>
      <c r="D4" s="114"/>
      <c r="E4" s="114"/>
      <c r="F4" s="114"/>
      <c r="G4" s="114"/>
      <c r="H4" s="79" t="s">
        <v>83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6" t="s">
        <v>72</v>
      </c>
      <c r="Y4" s="77"/>
      <c r="Z4" s="77"/>
      <c r="AA4" s="78"/>
    </row>
    <row r="5" spans="1:31" s="15" customFormat="1" ht="18.75" customHeight="1">
      <c r="A5" s="78"/>
      <c r="B5" s="115"/>
      <c r="C5" s="116"/>
      <c r="D5" s="116"/>
      <c r="E5" s="116"/>
      <c r="F5" s="116"/>
      <c r="G5" s="116"/>
      <c r="H5" s="80" t="s">
        <v>115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2"/>
    </row>
    <row r="6" spans="1:31" s="15" customFormat="1" ht="15.75" customHeight="1">
      <c r="A6" s="78"/>
      <c r="B6" s="83" t="s">
        <v>82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31" s="15" customFormat="1" ht="11.25" customHeight="1">
      <c r="A7" s="78"/>
      <c r="B7" s="90" t="s">
        <v>0</v>
      </c>
      <c r="C7" s="93" t="s">
        <v>1</v>
      </c>
      <c r="D7" s="94"/>
      <c r="E7" s="94"/>
      <c r="F7" s="95"/>
      <c r="G7" s="96" t="s">
        <v>167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8"/>
      <c r="W7" s="99"/>
      <c r="X7" s="100"/>
      <c r="Y7" s="100"/>
      <c r="Z7" s="100"/>
      <c r="AA7" s="101"/>
      <c r="AE7" s="16"/>
    </row>
    <row r="8" spans="1:31" s="15" customFormat="1" ht="16.5" customHeight="1">
      <c r="A8" s="78"/>
      <c r="B8" s="91"/>
      <c r="C8" s="93" t="s">
        <v>2</v>
      </c>
      <c r="D8" s="94"/>
      <c r="E8" s="94"/>
      <c r="F8" s="95"/>
      <c r="G8" s="96" t="s">
        <v>166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8"/>
      <c r="W8" s="102"/>
      <c r="X8" s="103" t="s">
        <v>3</v>
      </c>
      <c r="Y8" s="104"/>
      <c r="Z8" s="104"/>
      <c r="AA8" s="105"/>
      <c r="AE8" s="16"/>
    </row>
    <row r="9" spans="1:31" s="15" customFormat="1" ht="13.5">
      <c r="A9" s="78"/>
      <c r="B9" s="91"/>
      <c r="C9" s="93" t="s">
        <v>4</v>
      </c>
      <c r="D9" s="94"/>
      <c r="E9" s="94"/>
      <c r="F9" s="95"/>
      <c r="G9" s="96" t="s">
        <v>168</v>
      </c>
      <c r="H9" s="97"/>
      <c r="I9" s="97"/>
      <c r="J9" s="97"/>
      <c r="K9" s="97"/>
      <c r="L9" s="97"/>
      <c r="M9" s="98"/>
      <c r="N9" s="106" t="s">
        <v>70</v>
      </c>
      <c r="O9" s="94"/>
      <c r="P9" s="94"/>
      <c r="Q9" s="94"/>
      <c r="R9" s="95"/>
      <c r="S9" s="107" t="s">
        <v>189</v>
      </c>
      <c r="T9" s="108"/>
      <c r="U9" s="108"/>
      <c r="V9" s="109"/>
      <c r="W9" s="102"/>
      <c r="X9" s="33" t="s">
        <v>5</v>
      </c>
      <c r="Y9" s="52">
        <v>20.55</v>
      </c>
      <c r="Z9" s="33" t="s">
        <v>6</v>
      </c>
      <c r="AA9" s="49" t="s">
        <v>139</v>
      </c>
      <c r="AE9" s="16"/>
    </row>
    <row r="10" spans="1:31" s="15" customFormat="1" ht="15" customHeight="1">
      <c r="A10" s="78"/>
      <c r="B10" s="92"/>
      <c r="C10" s="106" t="s">
        <v>108</v>
      </c>
      <c r="D10" s="94"/>
      <c r="E10" s="94"/>
      <c r="F10" s="95"/>
      <c r="G10" s="93" t="s">
        <v>7</v>
      </c>
      <c r="H10" s="95"/>
      <c r="I10" s="110" t="s">
        <v>114</v>
      </c>
      <c r="J10" s="111"/>
      <c r="K10" s="111"/>
      <c r="L10" s="111"/>
      <c r="M10" s="112"/>
      <c r="N10" s="93" t="s">
        <v>8</v>
      </c>
      <c r="O10" s="94"/>
      <c r="P10" s="94"/>
      <c r="Q10" s="94"/>
      <c r="R10" s="95"/>
      <c r="S10" s="110" t="s">
        <v>114</v>
      </c>
      <c r="T10" s="111"/>
      <c r="U10" s="111"/>
      <c r="V10" s="112"/>
      <c r="W10" s="102"/>
      <c r="X10" s="33" t="s">
        <v>9</v>
      </c>
      <c r="Y10" s="52">
        <v>11</v>
      </c>
      <c r="Z10" s="34" t="s">
        <v>81</v>
      </c>
      <c r="AA10" s="61">
        <v>4.45</v>
      </c>
      <c r="AE10" s="16"/>
    </row>
    <row r="11" spans="1:31" ht="10.15" customHeight="1">
      <c r="A11" s="118"/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</row>
    <row r="12" spans="1:31" s="15" customFormat="1" ht="10.15" customHeight="1">
      <c r="A12" s="118"/>
      <c r="B12" s="35"/>
      <c r="C12" s="121" t="s">
        <v>10</v>
      </c>
      <c r="D12" s="122"/>
      <c r="E12" s="122"/>
      <c r="F12" s="122"/>
      <c r="G12" s="123"/>
      <c r="H12" s="121" t="s">
        <v>11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3"/>
      <c r="X12" s="121" t="s">
        <v>12</v>
      </c>
      <c r="Y12" s="122"/>
      <c r="Z12" s="122"/>
      <c r="AA12" s="123"/>
    </row>
    <row r="13" spans="1:31" s="15" customFormat="1" ht="21" customHeight="1">
      <c r="A13" s="78"/>
      <c r="B13" s="124" t="s">
        <v>13</v>
      </c>
      <c r="C13" s="127" t="s">
        <v>109</v>
      </c>
      <c r="D13" s="128"/>
      <c r="E13" s="128"/>
      <c r="F13" s="128"/>
      <c r="G13" s="129"/>
      <c r="H13" s="130" t="s">
        <v>14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2"/>
      <c r="X13" s="70" t="s">
        <v>116</v>
      </c>
      <c r="Y13" s="71"/>
      <c r="Z13" s="71"/>
      <c r="AA13" s="71"/>
    </row>
    <row r="14" spans="1:31" s="15" customFormat="1" ht="12.75" customHeight="1">
      <c r="A14" s="78"/>
      <c r="B14" s="125"/>
      <c r="C14" s="133" t="s">
        <v>185</v>
      </c>
      <c r="D14" s="134"/>
      <c r="E14" s="134"/>
      <c r="F14" s="134"/>
      <c r="G14" s="135"/>
      <c r="H14" s="139" t="s">
        <v>15</v>
      </c>
      <c r="I14" s="140"/>
      <c r="J14" s="140"/>
      <c r="K14" s="141"/>
      <c r="L14" s="139" t="s">
        <v>16</v>
      </c>
      <c r="M14" s="140"/>
      <c r="N14" s="140"/>
      <c r="O14" s="141"/>
      <c r="P14" s="142" t="s">
        <v>17</v>
      </c>
      <c r="Q14" s="143"/>
      <c r="R14" s="143"/>
      <c r="S14" s="144"/>
      <c r="T14" s="139" t="s">
        <v>18</v>
      </c>
      <c r="U14" s="140"/>
      <c r="V14" s="140"/>
      <c r="W14" s="141"/>
      <c r="X14" s="155" t="s">
        <v>169</v>
      </c>
      <c r="Y14" s="156"/>
      <c r="Z14" s="156"/>
      <c r="AA14" s="157"/>
    </row>
    <row r="15" spans="1:31" s="15" customFormat="1" ht="15" customHeight="1">
      <c r="A15" s="78"/>
      <c r="B15" s="125"/>
      <c r="C15" s="136"/>
      <c r="D15" s="137"/>
      <c r="E15" s="137"/>
      <c r="F15" s="137"/>
      <c r="G15" s="138"/>
      <c r="H15" s="40"/>
      <c r="I15" s="43"/>
      <c r="J15" s="41"/>
      <c r="K15" s="42"/>
      <c r="L15" s="40"/>
      <c r="M15" s="41"/>
      <c r="N15" s="43"/>
      <c r="O15" s="42"/>
      <c r="P15" s="40"/>
      <c r="Q15" s="41"/>
      <c r="R15" s="43"/>
      <c r="S15" s="42"/>
      <c r="T15" s="40"/>
      <c r="U15" s="41"/>
      <c r="V15" s="41"/>
      <c r="W15" s="42"/>
      <c r="X15" s="158"/>
      <c r="Y15" s="159"/>
      <c r="Z15" s="159"/>
      <c r="AA15" s="160"/>
    </row>
    <row r="16" spans="1:31" s="15" customFormat="1" ht="12" customHeight="1">
      <c r="A16" s="78"/>
      <c r="B16" s="125"/>
      <c r="C16" s="133" t="s">
        <v>170</v>
      </c>
      <c r="D16" s="134"/>
      <c r="E16" s="134"/>
      <c r="F16" s="134"/>
      <c r="G16" s="135"/>
      <c r="H16" s="161" t="s">
        <v>123</v>
      </c>
      <c r="I16" s="162"/>
      <c r="J16" s="162"/>
      <c r="K16" s="163"/>
      <c r="L16" s="145" t="s">
        <v>173</v>
      </c>
      <c r="M16" s="146"/>
      <c r="N16" s="146"/>
      <c r="O16" s="147"/>
      <c r="P16" s="130"/>
      <c r="Q16" s="131"/>
      <c r="R16" s="131"/>
      <c r="S16" s="132"/>
      <c r="T16" s="139" t="s">
        <v>18</v>
      </c>
      <c r="U16" s="140"/>
      <c r="V16" s="140"/>
      <c r="W16" s="141"/>
      <c r="X16" s="155" t="s">
        <v>171</v>
      </c>
      <c r="Y16" s="156"/>
      <c r="Z16" s="156"/>
      <c r="AA16" s="157"/>
    </row>
    <row r="17" spans="1:27" s="15" customFormat="1" ht="16.5" customHeight="1">
      <c r="A17" s="78"/>
      <c r="B17" s="125"/>
      <c r="C17" s="136"/>
      <c r="D17" s="137"/>
      <c r="E17" s="137"/>
      <c r="F17" s="137"/>
      <c r="G17" s="138"/>
      <c r="H17" s="40"/>
      <c r="I17" s="164"/>
      <c r="J17" s="165"/>
      <c r="K17" s="42"/>
      <c r="L17" s="40" t="s">
        <v>141</v>
      </c>
      <c r="M17" s="164">
        <v>7</v>
      </c>
      <c r="N17" s="165"/>
      <c r="O17" s="42" t="s">
        <v>177</v>
      </c>
      <c r="P17" s="40"/>
      <c r="Q17" s="164"/>
      <c r="R17" s="165"/>
      <c r="S17" s="42"/>
      <c r="T17" s="40"/>
      <c r="U17" s="164"/>
      <c r="V17" s="165"/>
      <c r="W17" s="42"/>
      <c r="X17" s="158"/>
      <c r="Y17" s="159"/>
      <c r="Z17" s="159"/>
      <c r="AA17" s="160"/>
    </row>
    <row r="18" spans="1:27" s="15" customFormat="1" ht="27.75" customHeight="1">
      <c r="A18" s="78"/>
      <c r="B18" s="125"/>
      <c r="C18" s="133" t="s">
        <v>124</v>
      </c>
      <c r="D18" s="134"/>
      <c r="E18" s="134"/>
      <c r="F18" s="134"/>
      <c r="G18" s="135"/>
      <c r="H18" s="145" t="s">
        <v>172</v>
      </c>
      <c r="I18" s="146"/>
      <c r="J18" s="146"/>
      <c r="K18" s="147"/>
      <c r="L18" s="139" t="s">
        <v>19</v>
      </c>
      <c r="M18" s="140"/>
      <c r="N18" s="140"/>
      <c r="O18" s="141"/>
      <c r="P18" s="145" t="s">
        <v>179</v>
      </c>
      <c r="Q18" s="146"/>
      <c r="R18" s="146"/>
      <c r="S18" s="147"/>
      <c r="T18" s="148"/>
      <c r="U18" s="140"/>
      <c r="V18" s="140"/>
      <c r="W18" s="141"/>
      <c r="X18" s="155" t="s">
        <v>174</v>
      </c>
      <c r="Y18" s="156"/>
      <c r="Z18" s="156"/>
      <c r="AA18" s="157"/>
    </row>
    <row r="19" spans="1:27" s="15" customFormat="1" ht="18.75" customHeight="1">
      <c r="A19" s="78"/>
      <c r="B19" s="125"/>
      <c r="C19" s="136"/>
      <c r="D19" s="137"/>
      <c r="E19" s="137"/>
      <c r="F19" s="137"/>
      <c r="G19" s="138"/>
      <c r="H19" s="40" t="s">
        <v>117</v>
      </c>
      <c r="I19" s="41" t="s">
        <v>140</v>
      </c>
      <c r="J19" s="41">
        <f>3*20.55</f>
        <v>61.650000000000006</v>
      </c>
      <c r="K19" s="42" t="s">
        <v>176</v>
      </c>
      <c r="L19" s="40"/>
      <c r="M19" s="19"/>
      <c r="N19" s="41"/>
      <c r="O19" s="42"/>
      <c r="P19" s="40" t="s">
        <v>141</v>
      </c>
      <c r="Q19" s="41" t="s">
        <v>142</v>
      </c>
      <c r="R19" s="41">
        <f>7</f>
        <v>7</v>
      </c>
      <c r="S19" s="42">
        <v>339</v>
      </c>
      <c r="T19" s="40"/>
      <c r="U19" s="41"/>
      <c r="V19" s="41"/>
      <c r="W19" s="42"/>
      <c r="X19" s="158"/>
      <c r="Y19" s="159"/>
      <c r="Z19" s="159"/>
      <c r="AA19" s="160"/>
    </row>
    <row r="20" spans="1:27" s="15" customFormat="1" ht="15.75" customHeight="1">
      <c r="A20" s="78"/>
      <c r="B20" s="125"/>
      <c r="C20" s="166" t="s">
        <v>20</v>
      </c>
      <c r="D20" s="167"/>
      <c r="E20" s="167"/>
      <c r="F20" s="167"/>
      <c r="G20" s="168"/>
      <c r="H20" s="169" t="s">
        <v>21</v>
      </c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1"/>
      <c r="X20" s="155" t="s">
        <v>74</v>
      </c>
      <c r="Y20" s="156"/>
      <c r="Z20" s="156"/>
      <c r="AA20" s="157"/>
    </row>
    <row r="21" spans="1:27" s="15" customFormat="1" ht="10.15" customHeight="1">
      <c r="A21" s="78"/>
      <c r="B21" s="125"/>
      <c r="C21" s="149" t="s">
        <v>22</v>
      </c>
      <c r="D21" s="150"/>
      <c r="E21" s="150"/>
      <c r="F21" s="150"/>
      <c r="G21" s="151"/>
      <c r="H21" s="139" t="s">
        <v>23</v>
      </c>
      <c r="I21" s="140"/>
      <c r="J21" s="140"/>
      <c r="K21" s="141"/>
      <c r="L21" s="139" t="s">
        <v>24</v>
      </c>
      <c r="M21" s="140"/>
      <c r="N21" s="140"/>
      <c r="O21" s="141"/>
      <c r="P21" s="142" t="s">
        <v>25</v>
      </c>
      <c r="Q21" s="143"/>
      <c r="R21" s="143"/>
      <c r="S21" s="144"/>
      <c r="T21" s="139" t="s">
        <v>18</v>
      </c>
      <c r="U21" s="140"/>
      <c r="V21" s="140"/>
      <c r="W21" s="141"/>
      <c r="X21" s="155" t="s">
        <v>110</v>
      </c>
      <c r="Y21" s="156"/>
      <c r="Z21" s="156"/>
      <c r="AA21" s="157"/>
    </row>
    <row r="22" spans="1:27" s="15" customFormat="1" ht="10.15" customHeight="1">
      <c r="A22" s="78"/>
      <c r="B22" s="125"/>
      <c r="C22" s="152"/>
      <c r="D22" s="153"/>
      <c r="E22" s="153"/>
      <c r="F22" s="153"/>
      <c r="G22" s="154"/>
      <c r="H22" s="36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8"/>
      <c r="Y22" s="159"/>
      <c r="Z22" s="159"/>
      <c r="AA22" s="160"/>
    </row>
    <row r="23" spans="1:27" s="15" customFormat="1" ht="12" customHeight="1">
      <c r="A23" s="78"/>
      <c r="B23" s="125"/>
      <c r="C23" s="149" t="s">
        <v>26</v>
      </c>
      <c r="D23" s="150"/>
      <c r="E23" s="150"/>
      <c r="F23" s="150"/>
      <c r="G23" s="151"/>
      <c r="H23" s="142" t="s">
        <v>27</v>
      </c>
      <c r="I23" s="143"/>
      <c r="J23" s="143"/>
      <c r="K23" s="144"/>
      <c r="L23" s="139" t="s">
        <v>28</v>
      </c>
      <c r="M23" s="140"/>
      <c r="N23" s="140"/>
      <c r="O23" s="141"/>
      <c r="P23" s="130" t="s">
        <v>29</v>
      </c>
      <c r="Q23" s="131"/>
      <c r="R23" s="131"/>
      <c r="S23" s="132"/>
      <c r="T23" s="139" t="s">
        <v>18</v>
      </c>
      <c r="U23" s="140"/>
      <c r="V23" s="140"/>
      <c r="W23" s="141"/>
      <c r="X23" s="155" t="s">
        <v>147</v>
      </c>
      <c r="Y23" s="156"/>
      <c r="Z23" s="156"/>
      <c r="AA23" s="157"/>
    </row>
    <row r="24" spans="1:27" s="15" customFormat="1" ht="18.75" customHeight="1">
      <c r="A24" s="78"/>
      <c r="B24" s="126"/>
      <c r="C24" s="152"/>
      <c r="D24" s="153"/>
      <c r="E24" s="153"/>
      <c r="F24" s="153"/>
      <c r="G24" s="154"/>
      <c r="H24" s="40"/>
      <c r="I24" s="164"/>
      <c r="J24" s="165"/>
      <c r="K24" s="38"/>
      <c r="L24" s="2"/>
      <c r="M24" s="172"/>
      <c r="N24" s="173"/>
      <c r="O24" s="4"/>
      <c r="P24" s="2"/>
      <c r="Q24" s="172"/>
      <c r="R24" s="173"/>
      <c r="S24" s="4"/>
      <c r="T24" s="2"/>
      <c r="U24" s="172"/>
      <c r="V24" s="173"/>
      <c r="W24" s="4"/>
      <c r="X24" s="158"/>
      <c r="Y24" s="159"/>
      <c r="Z24" s="159"/>
      <c r="AA24" s="160"/>
    </row>
    <row r="25" spans="1:27" s="15" customFormat="1" ht="10.15" customHeight="1">
      <c r="A25" s="78"/>
      <c r="B25" s="124" t="s">
        <v>30</v>
      </c>
      <c r="C25" s="133" t="s">
        <v>119</v>
      </c>
      <c r="D25" s="134"/>
      <c r="E25" s="134"/>
      <c r="F25" s="134"/>
      <c r="G25" s="135"/>
      <c r="H25" s="139" t="s">
        <v>31</v>
      </c>
      <c r="I25" s="140"/>
      <c r="J25" s="140"/>
      <c r="K25" s="141"/>
      <c r="L25" s="142" t="s">
        <v>32</v>
      </c>
      <c r="M25" s="143"/>
      <c r="N25" s="143"/>
      <c r="O25" s="144"/>
      <c r="P25" s="130" t="s">
        <v>33</v>
      </c>
      <c r="Q25" s="131"/>
      <c r="R25" s="131"/>
      <c r="S25" s="132"/>
      <c r="T25" s="139" t="s">
        <v>18</v>
      </c>
      <c r="U25" s="140"/>
      <c r="V25" s="140"/>
      <c r="W25" s="141"/>
      <c r="X25" s="155" t="s">
        <v>122</v>
      </c>
      <c r="Y25" s="156"/>
      <c r="Z25" s="156"/>
      <c r="AA25" s="157"/>
    </row>
    <row r="26" spans="1:27" s="15" customFormat="1" ht="14.25" customHeight="1">
      <c r="A26" s="78"/>
      <c r="B26" s="125"/>
      <c r="C26" s="136"/>
      <c r="D26" s="137"/>
      <c r="E26" s="137"/>
      <c r="F26" s="137"/>
      <c r="G26" s="138"/>
      <c r="H26" s="36"/>
      <c r="I26" s="37"/>
      <c r="J26" s="37"/>
      <c r="K26" s="38"/>
      <c r="L26" s="2"/>
      <c r="M26" s="37"/>
      <c r="N26" s="3"/>
      <c r="O26" s="4"/>
      <c r="P26" s="2"/>
      <c r="Q26" s="3"/>
      <c r="R26" s="3"/>
      <c r="S26" s="4"/>
      <c r="T26" s="2"/>
      <c r="U26" s="3"/>
      <c r="V26" s="3"/>
      <c r="W26" s="4"/>
      <c r="X26" s="158"/>
      <c r="Y26" s="159"/>
      <c r="Z26" s="159"/>
      <c r="AA26" s="160"/>
    </row>
    <row r="27" spans="1:27" s="15" customFormat="1" ht="10.15" customHeight="1">
      <c r="A27" s="78"/>
      <c r="B27" s="125"/>
      <c r="C27" s="133" t="s">
        <v>120</v>
      </c>
      <c r="D27" s="134"/>
      <c r="E27" s="134"/>
      <c r="F27" s="134"/>
      <c r="G27" s="135"/>
      <c r="H27" s="139" t="s">
        <v>31</v>
      </c>
      <c r="I27" s="140"/>
      <c r="J27" s="140"/>
      <c r="K27" s="141"/>
      <c r="L27" s="142" t="s">
        <v>32</v>
      </c>
      <c r="M27" s="143"/>
      <c r="N27" s="143"/>
      <c r="O27" s="144"/>
      <c r="P27" s="130" t="s">
        <v>33</v>
      </c>
      <c r="Q27" s="131"/>
      <c r="R27" s="131"/>
      <c r="S27" s="132"/>
      <c r="T27" s="139" t="s">
        <v>18</v>
      </c>
      <c r="U27" s="140"/>
      <c r="V27" s="140"/>
      <c r="W27" s="141"/>
      <c r="X27" s="155" t="s">
        <v>122</v>
      </c>
      <c r="Y27" s="156"/>
      <c r="Z27" s="156"/>
      <c r="AA27" s="157"/>
    </row>
    <row r="28" spans="1:27" s="15" customFormat="1" ht="12.75">
      <c r="A28" s="78"/>
      <c r="B28" s="125"/>
      <c r="C28" s="136"/>
      <c r="D28" s="137"/>
      <c r="E28" s="137"/>
      <c r="F28" s="137"/>
      <c r="G28" s="138"/>
      <c r="H28" s="39"/>
      <c r="I28" s="37"/>
      <c r="J28" s="3"/>
      <c r="K28" s="4"/>
      <c r="L28" s="36"/>
      <c r="M28" s="3"/>
      <c r="N28" s="57"/>
      <c r="O28" s="57"/>
      <c r="P28" s="2"/>
      <c r="Q28" s="3"/>
      <c r="R28" s="3"/>
      <c r="S28" s="4"/>
      <c r="T28" s="2"/>
      <c r="U28" s="3"/>
      <c r="V28" s="3"/>
      <c r="W28" s="4"/>
      <c r="X28" s="158"/>
      <c r="Y28" s="159"/>
      <c r="Z28" s="159"/>
      <c r="AA28" s="160"/>
    </row>
    <row r="29" spans="1:27" s="15" customFormat="1" ht="12.75" customHeight="1">
      <c r="A29" s="78"/>
      <c r="B29" s="125"/>
      <c r="C29" s="133" t="s">
        <v>186</v>
      </c>
      <c r="D29" s="134"/>
      <c r="E29" s="134"/>
      <c r="F29" s="134"/>
      <c r="G29" s="135"/>
      <c r="H29" s="139" t="s">
        <v>31</v>
      </c>
      <c r="I29" s="140"/>
      <c r="J29" s="140"/>
      <c r="K29" s="141"/>
      <c r="L29" s="142" t="s">
        <v>32</v>
      </c>
      <c r="M29" s="143"/>
      <c r="N29" s="143"/>
      <c r="O29" s="144"/>
      <c r="P29" s="130" t="s">
        <v>33</v>
      </c>
      <c r="Q29" s="131"/>
      <c r="R29" s="131"/>
      <c r="S29" s="132"/>
      <c r="T29" s="139" t="s">
        <v>18</v>
      </c>
      <c r="U29" s="140"/>
      <c r="V29" s="140"/>
      <c r="W29" s="141"/>
      <c r="X29" s="155" t="s">
        <v>127</v>
      </c>
      <c r="Y29" s="156"/>
      <c r="Z29" s="156"/>
      <c r="AA29" s="157"/>
    </row>
    <row r="30" spans="1:27" s="15" customFormat="1" ht="10.15" customHeight="1">
      <c r="A30" s="78"/>
      <c r="B30" s="126"/>
      <c r="C30" s="136"/>
      <c r="D30" s="137"/>
      <c r="E30" s="137"/>
      <c r="F30" s="137"/>
      <c r="G30" s="138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8"/>
      <c r="Y30" s="159"/>
      <c r="Z30" s="159"/>
      <c r="AA30" s="160"/>
    </row>
    <row r="31" spans="1:27" s="15" customFormat="1" ht="10.15" customHeight="1">
      <c r="A31" s="78"/>
      <c r="B31" s="124" t="s">
        <v>34</v>
      </c>
      <c r="C31" s="133" t="s">
        <v>121</v>
      </c>
      <c r="D31" s="134"/>
      <c r="E31" s="134"/>
      <c r="F31" s="134"/>
      <c r="G31" s="135"/>
      <c r="H31" s="139" t="s">
        <v>31</v>
      </c>
      <c r="I31" s="140"/>
      <c r="J31" s="140"/>
      <c r="K31" s="141"/>
      <c r="L31" s="142" t="s">
        <v>32</v>
      </c>
      <c r="M31" s="143"/>
      <c r="N31" s="143"/>
      <c r="O31" s="144"/>
      <c r="P31" s="130" t="s">
        <v>33</v>
      </c>
      <c r="Q31" s="131"/>
      <c r="R31" s="131"/>
      <c r="S31" s="132"/>
      <c r="T31" s="139" t="s">
        <v>18</v>
      </c>
      <c r="U31" s="140"/>
      <c r="V31" s="140"/>
      <c r="W31" s="141"/>
      <c r="X31" s="155" t="s">
        <v>143</v>
      </c>
      <c r="Y31" s="156"/>
      <c r="Z31" s="156"/>
      <c r="AA31" s="157"/>
    </row>
    <row r="32" spans="1:27" s="15" customFormat="1" ht="21" customHeight="1">
      <c r="A32" s="78"/>
      <c r="B32" s="125"/>
      <c r="C32" s="136"/>
      <c r="D32" s="137"/>
      <c r="E32" s="137"/>
      <c r="F32" s="137"/>
      <c r="G32" s="138"/>
      <c r="H32" s="2"/>
      <c r="I32" s="3"/>
      <c r="J32" s="3"/>
      <c r="K32" s="4"/>
      <c r="L32" s="54"/>
      <c r="M32" s="3"/>
      <c r="N32" s="57"/>
      <c r="O32" s="57"/>
      <c r="P32" s="54"/>
      <c r="Q32" s="55"/>
      <c r="R32" s="55"/>
      <c r="S32" s="53"/>
      <c r="T32" s="2"/>
      <c r="U32" s="3"/>
      <c r="V32" s="3"/>
      <c r="W32" s="4"/>
      <c r="X32" s="158"/>
      <c r="Y32" s="159"/>
      <c r="Z32" s="159"/>
      <c r="AA32" s="160"/>
    </row>
    <row r="33" spans="1:27" s="15" customFormat="1" ht="10.15" customHeight="1">
      <c r="A33" s="78"/>
      <c r="B33" s="125"/>
      <c r="C33" s="133" t="s">
        <v>187</v>
      </c>
      <c r="D33" s="134"/>
      <c r="E33" s="134"/>
      <c r="F33" s="134"/>
      <c r="G33" s="135"/>
      <c r="H33" s="139" t="s">
        <v>31</v>
      </c>
      <c r="I33" s="140"/>
      <c r="J33" s="140"/>
      <c r="K33" s="141"/>
      <c r="L33" s="142" t="s">
        <v>32</v>
      </c>
      <c r="M33" s="143"/>
      <c r="N33" s="143"/>
      <c r="O33" s="144"/>
      <c r="P33" s="130" t="s">
        <v>33</v>
      </c>
      <c r="Q33" s="131"/>
      <c r="R33" s="131"/>
      <c r="S33" s="132"/>
      <c r="T33" s="139" t="s">
        <v>18</v>
      </c>
      <c r="U33" s="140"/>
      <c r="V33" s="140"/>
      <c r="W33" s="141"/>
      <c r="X33" s="155" t="s">
        <v>144</v>
      </c>
      <c r="Y33" s="156"/>
      <c r="Z33" s="156"/>
      <c r="AA33" s="157"/>
    </row>
    <row r="34" spans="1:27" s="15" customFormat="1" ht="10.15" customHeight="1">
      <c r="A34" s="78"/>
      <c r="B34" s="125"/>
      <c r="C34" s="136"/>
      <c r="D34" s="137"/>
      <c r="E34" s="137"/>
      <c r="F34" s="137"/>
      <c r="G34" s="138"/>
      <c r="H34" s="2"/>
      <c r="I34" s="3"/>
      <c r="J34" s="3"/>
      <c r="K34" s="4"/>
      <c r="L34" s="56"/>
      <c r="M34" s="3"/>
      <c r="N34" s="3"/>
      <c r="O34" s="58"/>
      <c r="P34" s="2"/>
      <c r="Q34" s="3"/>
      <c r="R34" s="3"/>
      <c r="S34" s="4"/>
      <c r="T34" s="2"/>
      <c r="U34" s="3"/>
      <c r="V34" s="3"/>
      <c r="W34" s="4"/>
      <c r="X34" s="158"/>
      <c r="Y34" s="159"/>
      <c r="Z34" s="159"/>
      <c r="AA34" s="160"/>
    </row>
    <row r="35" spans="1:27" s="15" customFormat="1" ht="10.15" customHeight="1">
      <c r="A35" s="78"/>
      <c r="B35" s="125"/>
      <c r="C35" s="149" t="s">
        <v>35</v>
      </c>
      <c r="D35" s="150"/>
      <c r="E35" s="150"/>
      <c r="F35" s="150"/>
      <c r="G35" s="151"/>
      <c r="H35" s="139" t="s">
        <v>31</v>
      </c>
      <c r="I35" s="140"/>
      <c r="J35" s="140"/>
      <c r="K35" s="141"/>
      <c r="L35" s="142" t="s">
        <v>32</v>
      </c>
      <c r="M35" s="143"/>
      <c r="N35" s="143"/>
      <c r="O35" s="144"/>
      <c r="P35" s="130" t="s">
        <v>33</v>
      </c>
      <c r="Q35" s="131"/>
      <c r="R35" s="131"/>
      <c r="S35" s="132"/>
      <c r="T35" s="174"/>
      <c r="U35" s="175"/>
      <c r="V35" s="175"/>
      <c r="W35" s="176"/>
      <c r="X35" s="155" t="s">
        <v>145</v>
      </c>
      <c r="Y35" s="156"/>
      <c r="Z35" s="156"/>
      <c r="AA35" s="157"/>
    </row>
    <row r="36" spans="1:27" s="15" customFormat="1" ht="12.75" customHeight="1">
      <c r="A36" s="78"/>
      <c r="B36" s="125"/>
      <c r="C36" s="152"/>
      <c r="D36" s="153"/>
      <c r="E36" s="153"/>
      <c r="F36" s="153"/>
      <c r="G36" s="154"/>
      <c r="H36" s="2"/>
      <c r="I36" s="3"/>
      <c r="J36" s="3"/>
      <c r="K36" s="4"/>
      <c r="L36" s="2"/>
      <c r="M36" s="37"/>
      <c r="N36" s="3"/>
      <c r="O36" s="4"/>
      <c r="P36" s="2"/>
      <c r="Q36" s="3"/>
      <c r="R36" s="3"/>
      <c r="S36" s="4"/>
      <c r="T36" s="2"/>
      <c r="U36" s="3"/>
      <c r="V36" s="3"/>
      <c r="W36" s="4"/>
      <c r="X36" s="158"/>
      <c r="Y36" s="159"/>
      <c r="Z36" s="159"/>
      <c r="AA36" s="160"/>
    </row>
    <row r="37" spans="1:27" s="15" customFormat="1" ht="10.15" customHeight="1">
      <c r="A37" s="78"/>
      <c r="B37" s="125"/>
      <c r="C37" s="133" t="s">
        <v>188</v>
      </c>
      <c r="D37" s="134"/>
      <c r="E37" s="134"/>
      <c r="F37" s="134"/>
      <c r="G37" s="135"/>
      <c r="H37" s="142" t="s">
        <v>36</v>
      </c>
      <c r="I37" s="143"/>
      <c r="J37" s="143"/>
      <c r="K37" s="144"/>
      <c r="L37" s="142" t="s">
        <v>37</v>
      </c>
      <c r="M37" s="143"/>
      <c r="N37" s="143"/>
      <c r="O37" s="144"/>
      <c r="P37" s="142" t="s">
        <v>38</v>
      </c>
      <c r="Q37" s="143"/>
      <c r="R37" s="143"/>
      <c r="S37" s="144"/>
      <c r="T37" s="139" t="s">
        <v>18</v>
      </c>
      <c r="U37" s="140"/>
      <c r="V37" s="140"/>
      <c r="W37" s="141"/>
      <c r="X37" s="155" t="s">
        <v>146</v>
      </c>
      <c r="Y37" s="156"/>
      <c r="Z37" s="156"/>
      <c r="AA37" s="157"/>
    </row>
    <row r="38" spans="1:27" s="15" customFormat="1" ht="10.15" customHeight="1">
      <c r="A38" s="78"/>
      <c r="B38" s="125"/>
      <c r="C38" s="136"/>
      <c r="D38" s="137"/>
      <c r="E38" s="137"/>
      <c r="F38" s="137"/>
      <c r="G38" s="138"/>
      <c r="H38" s="177"/>
      <c r="I38" s="173"/>
      <c r="J38" s="172"/>
      <c r="K38" s="178"/>
      <c r="L38" s="177"/>
      <c r="M38" s="173"/>
      <c r="N38" s="172"/>
      <c r="O38" s="178"/>
      <c r="P38" s="177"/>
      <c r="Q38" s="173"/>
      <c r="R38" s="172"/>
      <c r="S38" s="178"/>
      <c r="T38" s="177"/>
      <c r="U38" s="173"/>
      <c r="V38" s="172"/>
      <c r="W38" s="178"/>
      <c r="X38" s="158"/>
      <c r="Y38" s="159"/>
      <c r="Z38" s="159"/>
      <c r="AA38" s="160"/>
    </row>
    <row r="39" spans="1:27" s="15" customFormat="1" ht="10.15" customHeight="1">
      <c r="A39" s="78"/>
      <c r="B39" s="125"/>
      <c r="C39" s="179" t="s">
        <v>39</v>
      </c>
      <c r="D39" s="180"/>
      <c r="E39" s="180"/>
      <c r="F39" s="180"/>
      <c r="G39" s="86"/>
      <c r="H39" s="139" t="s">
        <v>31</v>
      </c>
      <c r="I39" s="140"/>
      <c r="J39" s="140"/>
      <c r="K39" s="141"/>
      <c r="L39" s="142"/>
      <c r="M39" s="143"/>
      <c r="N39" s="143"/>
      <c r="O39" s="144"/>
      <c r="P39" s="130" t="s">
        <v>33</v>
      </c>
      <c r="Q39" s="131"/>
      <c r="R39" s="131"/>
      <c r="S39" s="132"/>
      <c r="T39" s="139" t="s">
        <v>18</v>
      </c>
      <c r="U39" s="140"/>
      <c r="V39" s="140"/>
      <c r="W39" s="141"/>
      <c r="X39" s="155" t="s">
        <v>75</v>
      </c>
      <c r="Y39" s="156"/>
      <c r="Z39" s="156"/>
      <c r="AA39" s="157"/>
    </row>
    <row r="40" spans="1:27" s="15" customFormat="1" ht="9.75" customHeight="1">
      <c r="A40" s="78"/>
      <c r="B40" s="126"/>
      <c r="C40" s="181"/>
      <c r="D40" s="182"/>
      <c r="E40" s="182"/>
      <c r="F40" s="182"/>
      <c r="G40" s="183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8"/>
      <c r="Y40" s="159"/>
      <c r="Z40" s="159"/>
      <c r="AA40" s="160"/>
    </row>
    <row r="41" spans="1:27" s="15" customFormat="1" ht="8.25" customHeight="1">
      <c r="A41" s="78"/>
      <c r="B41" s="124" t="s">
        <v>40</v>
      </c>
      <c r="C41" s="184" t="s">
        <v>41</v>
      </c>
      <c r="D41" s="185"/>
      <c r="E41" s="185"/>
      <c r="F41" s="185"/>
      <c r="G41" s="186"/>
      <c r="H41" s="142" t="s">
        <v>42</v>
      </c>
      <c r="I41" s="143"/>
      <c r="J41" s="143"/>
      <c r="K41" s="144"/>
      <c r="L41" s="142" t="s">
        <v>43</v>
      </c>
      <c r="M41" s="143"/>
      <c r="N41" s="143"/>
      <c r="O41" s="144"/>
      <c r="P41" s="130" t="s">
        <v>44</v>
      </c>
      <c r="Q41" s="131"/>
      <c r="R41" s="131"/>
      <c r="S41" s="132"/>
      <c r="T41" s="139" t="s">
        <v>18</v>
      </c>
      <c r="U41" s="140"/>
      <c r="V41" s="140"/>
      <c r="W41" s="141"/>
      <c r="X41" s="155" t="s">
        <v>75</v>
      </c>
      <c r="Y41" s="156"/>
      <c r="Z41" s="156"/>
      <c r="AA41" s="157"/>
    </row>
    <row r="42" spans="1:27" s="15" customFormat="1" ht="10.15" customHeight="1">
      <c r="A42" s="78"/>
      <c r="B42" s="125"/>
      <c r="C42" s="187"/>
      <c r="D42" s="188"/>
      <c r="E42" s="188"/>
      <c r="F42" s="188"/>
      <c r="G42" s="189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8"/>
      <c r="Y42" s="159"/>
      <c r="Z42" s="159"/>
      <c r="AA42" s="160"/>
    </row>
    <row r="43" spans="1:27" ht="10.15" customHeight="1">
      <c r="A43" s="78"/>
      <c r="B43" s="125"/>
      <c r="C43" s="179" t="s">
        <v>45</v>
      </c>
      <c r="D43" s="180"/>
      <c r="E43" s="180"/>
      <c r="F43" s="180"/>
      <c r="G43" s="86"/>
      <c r="H43" s="139" t="s">
        <v>46</v>
      </c>
      <c r="I43" s="140"/>
      <c r="J43" s="140"/>
      <c r="K43" s="141"/>
      <c r="L43" s="139" t="s">
        <v>47</v>
      </c>
      <c r="M43" s="140"/>
      <c r="N43" s="140"/>
      <c r="O43" s="141"/>
      <c r="P43" s="142" t="s">
        <v>48</v>
      </c>
      <c r="Q43" s="143"/>
      <c r="R43" s="143"/>
      <c r="S43" s="144"/>
      <c r="T43" s="139" t="s">
        <v>18</v>
      </c>
      <c r="U43" s="140"/>
      <c r="V43" s="140"/>
      <c r="W43" s="141"/>
      <c r="X43" s="155" t="s">
        <v>75</v>
      </c>
      <c r="Y43" s="156"/>
      <c r="Z43" s="156"/>
      <c r="AA43" s="157"/>
    </row>
    <row r="44" spans="1:27" ht="16.5" customHeight="1">
      <c r="A44" s="78"/>
      <c r="B44" s="125"/>
      <c r="C44" s="181"/>
      <c r="D44" s="182"/>
      <c r="E44" s="182"/>
      <c r="F44" s="182"/>
      <c r="G44" s="183"/>
      <c r="H44" s="36"/>
      <c r="I44" s="37"/>
      <c r="J44" s="37"/>
      <c r="K44" s="38"/>
      <c r="L44" s="36"/>
      <c r="M44" s="41"/>
      <c r="N44" s="41"/>
      <c r="O44" s="38"/>
      <c r="P44" s="2"/>
      <c r="Q44" s="3"/>
      <c r="R44" s="3"/>
      <c r="S44" s="4"/>
      <c r="T44" s="2"/>
      <c r="U44" s="3"/>
      <c r="V44" s="3"/>
      <c r="W44" s="4"/>
      <c r="X44" s="158"/>
      <c r="Y44" s="159"/>
      <c r="Z44" s="159"/>
      <c r="AA44" s="160"/>
    </row>
    <row r="45" spans="1:27" ht="10.15" customHeight="1">
      <c r="A45" s="78"/>
      <c r="B45" s="125"/>
      <c r="C45" s="179" t="s">
        <v>49</v>
      </c>
      <c r="D45" s="180"/>
      <c r="E45" s="180"/>
      <c r="F45" s="180"/>
      <c r="G45" s="86"/>
      <c r="H45" s="139" t="s">
        <v>50</v>
      </c>
      <c r="I45" s="140"/>
      <c r="J45" s="140"/>
      <c r="K45" s="141"/>
      <c r="L45" s="139" t="s">
        <v>51</v>
      </c>
      <c r="M45" s="140"/>
      <c r="N45" s="140"/>
      <c r="O45" s="141"/>
      <c r="P45" s="142" t="s">
        <v>52</v>
      </c>
      <c r="Q45" s="143"/>
      <c r="R45" s="143"/>
      <c r="S45" s="144"/>
      <c r="T45" s="139" t="s">
        <v>18</v>
      </c>
      <c r="U45" s="140"/>
      <c r="V45" s="140"/>
      <c r="W45" s="141"/>
      <c r="X45" s="155" t="s">
        <v>75</v>
      </c>
      <c r="Y45" s="156"/>
      <c r="Z45" s="156"/>
      <c r="AA45" s="157"/>
    </row>
    <row r="46" spans="1:27" ht="10.15" customHeight="1">
      <c r="A46" s="78"/>
      <c r="B46" s="125"/>
      <c r="C46" s="181"/>
      <c r="D46" s="182"/>
      <c r="E46" s="182"/>
      <c r="F46" s="182"/>
      <c r="G46" s="183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8"/>
      <c r="Y46" s="159"/>
      <c r="Z46" s="159"/>
      <c r="AA46" s="160"/>
    </row>
    <row r="47" spans="1:27" ht="10.15" customHeight="1">
      <c r="A47" s="78"/>
      <c r="B47" s="125"/>
      <c r="C47" s="184" t="s">
        <v>53</v>
      </c>
      <c r="D47" s="185"/>
      <c r="E47" s="185"/>
      <c r="F47" s="185"/>
      <c r="G47" s="186"/>
      <c r="H47" s="142" t="s">
        <v>54</v>
      </c>
      <c r="I47" s="143"/>
      <c r="J47" s="143"/>
      <c r="K47" s="144"/>
      <c r="L47" s="142" t="s">
        <v>55</v>
      </c>
      <c r="M47" s="143"/>
      <c r="N47" s="143"/>
      <c r="O47" s="144"/>
      <c r="P47" s="130" t="s">
        <v>56</v>
      </c>
      <c r="Q47" s="131"/>
      <c r="R47" s="131"/>
      <c r="S47" s="132"/>
      <c r="T47" s="139" t="s">
        <v>18</v>
      </c>
      <c r="U47" s="140"/>
      <c r="V47" s="140"/>
      <c r="W47" s="141"/>
      <c r="X47" s="155" t="s">
        <v>75</v>
      </c>
      <c r="Y47" s="156"/>
      <c r="Z47" s="156"/>
      <c r="AA47" s="157"/>
    </row>
    <row r="48" spans="1:27" ht="10.15" customHeight="1">
      <c r="A48" s="78"/>
      <c r="B48" s="125"/>
      <c r="C48" s="187"/>
      <c r="D48" s="188"/>
      <c r="E48" s="188"/>
      <c r="F48" s="188"/>
      <c r="G48" s="189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8"/>
      <c r="Y48" s="159"/>
      <c r="Z48" s="159"/>
      <c r="AA48" s="160"/>
    </row>
    <row r="49" spans="1:27" ht="10.15" customHeight="1">
      <c r="A49" s="78"/>
      <c r="B49" s="125"/>
      <c r="C49" s="184" t="s">
        <v>57</v>
      </c>
      <c r="D49" s="185"/>
      <c r="E49" s="185"/>
      <c r="F49" s="185"/>
      <c r="G49" s="186"/>
      <c r="H49" s="139" t="s">
        <v>58</v>
      </c>
      <c r="I49" s="140"/>
      <c r="J49" s="140"/>
      <c r="K49" s="141"/>
      <c r="L49" s="142" t="s">
        <v>59</v>
      </c>
      <c r="M49" s="143"/>
      <c r="N49" s="143"/>
      <c r="O49" s="144"/>
      <c r="P49" s="139" t="s">
        <v>60</v>
      </c>
      <c r="Q49" s="140"/>
      <c r="R49" s="140"/>
      <c r="S49" s="141"/>
      <c r="T49" s="139" t="s">
        <v>18</v>
      </c>
      <c r="U49" s="140"/>
      <c r="V49" s="140"/>
      <c r="W49" s="141"/>
      <c r="X49" s="155" t="s">
        <v>75</v>
      </c>
      <c r="Y49" s="156"/>
      <c r="Z49" s="156"/>
      <c r="AA49" s="157"/>
    </row>
    <row r="50" spans="1:27" ht="10.15" customHeight="1">
      <c r="A50" s="78"/>
      <c r="B50" s="126"/>
      <c r="C50" s="187"/>
      <c r="D50" s="188"/>
      <c r="E50" s="188"/>
      <c r="F50" s="188"/>
      <c r="G50" s="189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8"/>
      <c r="Y50" s="159"/>
      <c r="Z50" s="159"/>
      <c r="AA50" s="160"/>
    </row>
    <row r="51" spans="1:27" ht="10.15" customHeight="1">
      <c r="A51" s="78"/>
      <c r="B51" s="190" t="s">
        <v>61</v>
      </c>
      <c r="C51" s="179" t="s">
        <v>62</v>
      </c>
      <c r="D51" s="180"/>
      <c r="E51" s="180"/>
      <c r="F51" s="180"/>
      <c r="G51" s="86"/>
      <c r="H51" s="142" t="s">
        <v>63</v>
      </c>
      <c r="I51" s="143"/>
      <c r="J51" s="143"/>
      <c r="K51" s="144"/>
      <c r="L51" s="142" t="s">
        <v>64</v>
      </c>
      <c r="M51" s="143"/>
      <c r="N51" s="143"/>
      <c r="O51" s="144"/>
      <c r="P51" s="139" t="s">
        <v>65</v>
      </c>
      <c r="Q51" s="140"/>
      <c r="R51" s="140"/>
      <c r="S51" s="141"/>
      <c r="T51" s="139" t="s">
        <v>18</v>
      </c>
      <c r="U51" s="140"/>
      <c r="V51" s="140"/>
      <c r="W51" s="141"/>
      <c r="X51" s="155" t="s">
        <v>75</v>
      </c>
      <c r="Y51" s="156"/>
      <c r="Z51" s="156"/>
      <c r="AA51" s="157"/>
    </row>
    <row r="52" spans="1:27" ht="10.15" customHeight="1">
      <c r="A52" s="78"/>
      <c r="B52" s="191"/>
      <c r="C52" s="181"/>
      <c r="D52" s="182"/>
      <c r="E52" s="182"/>
      <c r="F52" s="182"/>
      <c r="G52" s="183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8"/>
      <c r="Y52" s="159"/>
      <c r="Z52" s="159"/>
      <c r="AA52" s="160"/>
    </row>
    <row r="53" spans="1:27" ht="10.15" customHeight="1">
      <c r="A53" s="78"/>
      <c r="B53" s="191"/>
      <c r="C53" s="179" t="s">
        <v>66</v>
      </c>
      <c r="D53" s="180"/>
      <c r="E53" s="180"/>
      <c r="F53" s="180"/>
      <c r="G53" s="86"/>
      <c r="H53" s="193" t="s">
        <v>112</v>
      </c>
      <c r="I53" s="194"/>
      <c r="J53" s="194"/>
      <c r="K53" s="195"/>
      <c r="L53" s="174"/>
      <c r="M53" s="175"/>
      <c r="N53" s="175"/>
      <c r="O53" s="176"/>
      <c r="P53" s="174"/>
      <c r="Q53" s="175"/>
      <c r="R53" s="175"/>
      <c r="S53" s="176"/>
      <c r="T53" s="174"/>
      <c r="U53" s="175"/>
      <c r="V53" s="175"/>
      <c r="W53" s="176"/>
      <c r="X53" s="196"/>
      <c r="Y53" s="197"/>
      <c r="Z53" s="197"/>
      <c r="AA53" s="198"/>
    </row>
    <row r="54" spans="1:27" ht="12.75">
      <c r="A54" s="78"/>
      <c r="B54" s="191"/>
      <c r="C54" s="181"/>
      <c r="D54" s="182"/>
      <c r="E54" s="182"/>
      <c r="F54" s="182"/>
      <c r="G54" s="183"/>
      <c r="H54" s="44"/>
      <c r="I54" s="45"/>
      <c r="J54" s="45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9"/>
      <c r="Y54" s="200"/>
      <c r="Z54" s="200"/>
      <c r="AA54" s="201"/>
    </row>
    <row r="55" spans="1:27" ht="10.15" customHeight="1">
      <c r="A55" s="78"/>
      <c r="B55" s="191"/>
      <c r="C55" s="202" t="s">
        <v>67</v>
      </c>
      <c r="D55" s="203"/>
      <c r="E55" s="203"/>
      <c r="F55" s="203"/>
      <c r="G55" s="204"/>
      <c r="H55" s="205" t="s">
        <v>128</v>
      </c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7"/>
    </row>
    <row r="56" spans="1:27" ht="10.15" customHeight="1">
      <c r="A56" s="78"/>
      <c r="B56" s="192"/>
      <c r="C56" s="202" t="s">
        <v>68</v>
      </c>
      <c r="D56" s="203"/>
      <c r="E56" s="203"/>
      <c r="F56" s="203"/>
      <c r="G56" s="204"/>
      <c r="H56" s="205" t="s">
        <v>129</v>
      </c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7"/>
    </row>
    <row r="57" spans="1:27" ht="10.15" customHeight="1">
      <c r="A57" s="1"/>
      <c r="B57" s="119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82" zoomScaleNormal="160" zoomScaleSheetLayoutView="182" workbookViewId="0">
      <selection activeCell="G23" sqref="G2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20"/>
      <c r="B1" s="221"/>
      <c r="C1" s="221"/>
      <c r="D1" s="222"/>
      <c r="E1" s="50" t="s">
        <v>153</v>
      </c>
    </row>
    <row r="2" spans="1:10" ht="12.75" customHeight="1">
      <c r="A2" s="213" t="s">
        <v>130</v>
      </c>
      <c r="B2" s="214"/>
      <c r="C2" s="214"/>
      <c r="D2" s="214"/>
      <c r="E2" s="214"/>
    </row>
    <row r="3" spans="1:10" ht="9.75" customHeight="1">
      <c r="A3" s="209" t="s">
        <v>76</v>
      </c>
      <c r="B3" s="210"/>
      <c r="C3" s="210"/>
      <c r="D3" s="210"/>
      <c r="E3" s="210"/>
    </row>
    <row r="4" spans="1:10" ht="9" customHeight="1">
      <c r="A4" s="209" t="s">
        <v>164</v>
      </c>
      <c r="B4" s="210"/>
      <c r="C4" s="210"/>
      <c r="D4" s="210"/>
      <c r="E4" s="210"/>
    </row>
    <row r="5" spans="1:10" ht="9.75" customHeight="1">
      <c r="A5" s="209"/>
      <c r="B5" s="210"/>
      <c r="C5" s="210"/>
      <c r="D5" s="210"/>
      <c r="E5" s="210"/>
    </row>
    <row r="6" spans="1:10" ht="10.5" customHeight="1">
      <c r="A6" s="211" t="s">
        <v>165</v>
      </c>
      <c r="B6" s="212"/>
      <c r="C6" s="212"/>
      <c r="D6" s="212"/>
      <c r="E6" s="212"/>
    </row>
    <row r="7" spans="1:10" ht="10.5" customHeight="1">
      <c r="A7" s="212"/>
      <c r="B7" s="212"/>
      <c r="C7" s="212"/>
      <c r="D7" s="212"/>
      <c r="E7" s="212"/>
    </row>
    <row r="8" spans="1:10" ht="10.5" customHeight="1">
      <c r="A8" s="212"/>
      <c r="B8" s="212"/>
      <c r="C8" s="212"/>
      <c r="D8" s="212"/>
      <c r="E8" s="212"/>
    </row>
    <row r="9" spans="1:10" ht="21.75" customHeight="1">
      <c r="A9" s="212"/>
      <c r="B9" s="212"/>
      <c r="C9" s="212"/>
      <c r="D9" s="212"/>
      <c r="E9" s="212"/>
    </row>
    <row r="10" spans="1:10" ht="9.75" customHeight="1">
      <c r="A10" s="213"/>
      <c r="B10" s="214"/>
      <c r="C10" s="214"/>
      <c r="D10" s="214"/>
      <c r="E10" s="215"/>
      <c r="G10" s="208"/>
      <c r="H10" s="208"/>
      <c r="I10" s="208"/>
      <c r="J10" s="208"/>
    </row>
    <row r="11" spans="1:10" ht="9.75" customHeight="1">
      <c r="A11" s="209"/>
      <c r="B11" s="210"/>
      <c r="C11" s="210"/>
      <c r="D11" s="210"/>
      <c r="E11" s="216"/>
      <c r="G11" s="208"/>
      <c r="H11" s="208"/>
      <c r="I11" s="208"/>
      <c r="J11" s="208"/>
    </row>
    <row r="12" spans="1:10" ht="9.75" customHeight="1">
      <c r="A12" s="209"/>
      <c r="B12" s="210"/>
      <c r="C12" s="210"/>
      <c r="D12" s="210"/>
      <c r="E12" s="216"/>
      <c r="G12" s="208"/>
      <c r="H12" s="208"/>
      <c r="I12" s="208"/>
      <c r="J12" s="208"/>
    </row>
    <row r="13" spans="1:10" ht="9.75" customHeight="1">
      <c r="A13" s="209"/>
      <c r="B13" s="210"/>
      <c r="C13" s="210"/>
      <c r="D13" s="210"/>
      <c r="E13" s="216"/>
      <c r="G13" s="208"/>
      <c r="H13" s="208"/>
      <c r="I13" s="208"/>
      <c r="J13" s="208"/>
    </row>
    <row r="14" spans="1:10" ht="9.75" customHeight="1">
      <c r="A14" s="209"/>
      <c r="B14" s="210"/>
      <c r="C14" s="210"/>
      <c r="D14" s="210"/>
      <c r="E14" s="216"/>
      <c r="G14" s="208"/>
      <c r="H14" s="208"/>
      <c r="I14" s="208"/>
      <c r="J14" s="208"/>
    </row>
    <row r="15" spans="1:10" ht="9.75" customHeight="1">
      <c r="A15" s="209"/>
      <c r="B15" s="210"/>
      <c r="C15" s="210"/>
      <c r="D15" s="210"/>
      <c r="E15" s="216"/>
      <c r="G15" s="208"/>
      <c r="H15" s="208"/>
      <c r="I15" s="208"/>
      <c r="J15" s="208"/>
    </row>
    <row r="16" spans="1:10" ht="9.75" customHeight="1">
      <c r="A16" s="209"/>
      <c r="B16" s="210"/>
      <c r="C16" s="210"/>
      <c r="D16" s="210"/>
      <c r="E16" s="216"/>
      <c r="G16" s="208"/>
      <c r="H16" s="208"/>
      <c r="I16" s="208"/>
      <c r="J16" s="208"/>
    </row>
    <row r="17" spans="1:10" ht="9.75" customHeight="1">
      <c r="A17" s="209"/>
      <c r="B17" s="210"/>
      <c r="C17" s="210"/>
      <c r="D17" s="210"/>
      <c r="E17" s="216"/>
      <c r="G17" s="208"/>
      <c r="H17" s="208"/>
      <c r="I17" s="208"/>
      <c r="J17" s="208"/>
    </row>
    <row r="18" spans="1:10" ht="9.75" customHeight="1">
      <c r="A18" s="209"/>
      <c r="B18" s="210"/>
      <c r="C18" s="210"/>
      <c r="D18" s="210"/>
      <c r="E18" s="216"/>
      <c r="G18" s="208"/>
      <c r="H18" s="208"/>
      <c r="I18" s="208"/>
      <c r="J18" s="208"/>
    </row>
    <row r="19" spans="1:10" ht="9.75" customHeight="1">
      <c r="A19" s="209"/>
      <c r="B19" s="210"/>
      <c r="C19" s="210"/>
      <c r="D19" s="210"/>
      <c r="E19" s="216"/>
      <c r="G19" s="208"/>
      <c r="H19" s="208"/>
      <c r="I19" s="208"/>
      <c r="J19" s="208"/>
    </row>
    <row r="20" spans="1:10" ht="9.75" customHeight="1">
      <c r="A20" s="209"/>
      <c r="B20" s="210"/>
      <c r="C20" s="210"/>
      <c r="D20" s="210"/>
      <c r="E20" s="216"/>
      <c r="G20" s="208"/>
      <c r="H20" s="208"/>
      <c r="I20" s="208"/>
      <c r="J20" s="208"/>
    </row>
    <row r="21" spans="1:10" ht="9.75" customHeight="1">
      <c r="A21" s="209"/>
      <c r="B21" s="210"/>
      <c r="C21" s="210"/>
      <c r="D21" s="210"/>
      <c r="E21" s="216"/>
    </row>
    <row r="22" spans="1:10" ht="9.75" customHeight="1">
      <c r="A22" s="209"/>
      <c r="B22" s="210"/>
      <c r="C22" s="210"/>
      <c r="D22" s="210"/>
      <c r="E22" s="216"/>
    </row>
    <row r="23" spans="1:10" ht="9.75" customHeight="1">
      <c r="A23" s="209"/>
      <c r="B23" s="210"/>
      <c r="C23" s="210"/>
      <c r="D23" s="210"/>
      <c r="E23" s="216"/>
    </row>
    <row r="24" spans="1:10" ht="9.75" customHeight="1">
      <c r="A24" s="209"/>
      <c r="B24" s="210"/>
      <c r="C24" s="210"/>
      <c r="D24" s="210"/>
      <c r="E24" s="216"/>
    </row>
    <row r="25" spans="1:10" ht="9.75" customHeight="1">
      <c r="A25" s="209"/>
      <c r="B25" s="210"/>
      <c r="C25" s="210"/>
      <c r="D25" s="210"/>
      <c r="E25" s="216"/>
    </row>
    <row r="26" spans="1:10" ht="87.75" customHeight="1">
      <c r="A26" s="217"/>
      <c r="B26" s="218"/>
      <c r="C26" s="218"/>
      <c r="D26" s="218"/>
      <c r="E26" s="219"/>
    </row>
    <row r="27" spans="1:10" ht="9.75" customHeight="1">
      <c r="A27" s="209"/>
      <c r="B27" s="210"/>
      <c r="C27" s="210"/>
      <c r="D27" s="210"/>
      <c r="E27" s="210"/>
      <c r="F27" s="210"/>
      <c r="G27" s="210"/>
      <c r="H27" s="210"/>
      <c r="I27" s="216"/>
    </row>
    <row r="28" spans="1:10" ht="10.5" customHeight="1">
      <c r="A28" s="209" t="s">
        <v>78</v>
      </c>
      <c r="B28" s="210"/>
      <c r="C28" s="210"/>
      <c r="D28" s="210"/>
      <c r="E28" s="210"/>
    </row>
    <row r="29" spans="1:10" ht="9" customHeight="1">
      <c r="A29" s="209"/>
      <c r="B29" s="210"/>
      <c r="C29" s="210"/>
      <c r="D29" s="210"/>
      <c r="E29" s="210"/>
    </row>
    <row r="30" spans="1:10" ht="9" customHeight="1">
      <c r="A30" s="209"/>
      <c r="B30" s="210"/>
      <c r="C30" s="210"/>
      <c r="D30" s="210"/>
      <c r="E30" s="210"/>
    </row>
    <row r="31" spans="1:10" ht="9" customHeight="1">
      <c r="A31" s="209"/>
      <c r="B31" s="210"/>
      <c r="C31" s="210"/>
      <c r="D31" s="210"/>
      <c r="E31" s="210"/>
    </row>
    <row r="32" spans="1:10" ht="10.5" customHeight="1">
      <c r="A32" s="209"/>
      <c r="B32" s="210"/>
      <c r="C32" s="210"/>
      <c r="D32" s="210"/>
      <c r="E32" s="210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23"/>
      <c r="B34" s="224"/>
      <c r="C34" s="224"/>
      <c r="D34" s="224"/>
      <c r="E34" s="224"/>
    </row>
    <row r="35" spans="1:5" ht="30" customHeight="1">
      <c r="A35" s="225"/>
      <c r="B35" s="226"/>
      <c r="C35" s="226"/>
      <c r="D35" s="226"/>
      <c r="E35" s="226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tabSelected="1" view="pageBreakPreview" zoomScale="148" zoomScaleNormal="160" zoomScaleSheetLayoutView="148" workbookViewId="0">
      <selection activeCell="G19" sqref="G1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0"/>
      <c r="B1" s="221"/>
      <c r="C1" s="221"/>
      <c r="D1" s="222"/>
      <c r="E1" s="50" t="s">
        <v>152</v>
      </c>
    </row>
    <row r="2" spans="1:5" ht="14.25" customHeight="1">
      <c r="A2" s="213" t="s">
        <v>131</v>
      </c>
      <c r="B2" s="214"/>
      <c r="C2" s="214"/>
      <c r="D2" s="214"/>
      <c r="E2" s="214"/>
    </row>
    <row r="3" spans="1:5" ht="13.5" customHeight="1">
      <c r="A3" s="230"/>
      <c r="B3" s="230"/>
      <c r="C3" s="230"/>
      <c r="D3" s="230"/>
      <c r="E3" s="230"/>
    </row>
    <row r="4" spans="1:5" ht="9.75" customHeight="1">
      <c r="A4" s="213" t="s">
        <v>77</v>
      </c>
      <c r="B4" s="214"/>
      <c r="C4" s="214"/>
      <c r="D4" s="214"/>
      <c r="E4" s="215"/>
    </row>
    <row r="5" spans="1:5" ht="9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10.5" customHeight="1">
      <c r="A7" s="209"/>
      <c r="B7" s="210"/>
      <c r="C7" s="210"/>
      <c r="D7" s="210"/>
      <c r="E7" s="216"/>
    </row>
    <row r="8" spans="1:5" ht="10.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9.75" customHeight="1">
      <c r="A11" s="209"/>
      <c r="B11" s="210"/>
      <c r="C11" s="210"/>
      <c r="D11" s="210"/>
      <c r="E11" s="216"/>
    </row>
    <row r="12" spans="1:5" ht="9.7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58.5" customHeight="1">
      <c r="A21" s="209"/>
      <c r="B21" s="210"/>
      <c r="C21" s="210"/>
      <c r="D21" s="210"/>
      <c r="E21" s="216"/>
    </row>
    <row r="22" spans="1:5" ht="31.5" customHeight="1">
      <c r="A22" s="209" t="s">
        <v>79</v>
      </c>
      <c r="B22" s="210"/>
      <c r="C22" s="210"/>
      <c r="D22" s="210"/>
      <c r="E22" s="216"/>
    </row>
    <row r="23" spans="1:5" ht="9.75" hidden="1" customHeight="1">
      <c r="A23" s="209"/>
      <c r="B23" s="210"/>
      <c r="C23" s="210"/>
      <c r="D23" s="210"/>
      <c r="E23" s="216"/>
    </row>
    <row r="24" spans="1:5" ht="9.75" hidden="1" customHeight="1">
      <c r="A24" s="209"/>
      <c r="B24" s="210"/>
      <c r="C24" s="210"/>
      <c r="D24" s="210"/>
      <c r="E24" s="216"/>
    </row>
    <row r="25" spans="1:5" ht="9.75" hidden="1" customHeight="1">
      <c r="A25" s="209"/>
      <c r="B25" s="210"/>
      <c r="C25" s="210"/>
      <c r="D25" s="210"/>
      <c r="E25" s="216"/>
    </row>
    <row r="26" spans="1:5" ht="9.75" hidden="1" customHeight="1">
      <c r="A26" s="209"/>
      <c r="B26" s="210"/>
      <c r="C26" s="210"/>
      <c r="D26" s="210"/>
      <c r="E26" s="216"/>
    </row>
    <row r="27" spans="1:5" ht="10.5" hidden="1" customHeight="1">
      <c r="A27" s="209"/>
      <c r="B27" s="210"/>
      <c r="C27" s="210"/>
      <c r="D27" s="210"/>
      <c r="E27" s="216"/>
    </row>
    <row r="28" spans="1:5" ht="9" hidden="1" customHeight="1">
      <c r="A28" s="209"/>
      <c r="B28" s="210"/>
      <c r="C28" s="210"/>
      <c r="D28" s="210"/>
      <c r="E28" s="216"/>
    </row>
    <row r="29" spans="1:5" ht="9" hidden="1" customHeight="1">
      <c r="A29" s="209"/>
      <c r="B29" s="210"/>
      <c r="C29" s="210"/>
      <c r="D29" s="210"/>
      <c r="E29" s="216"/>
    </row>
    <row r="30" spans="1:5" ht="9" hidden="1" customHeight="1">
      <c r="A30" s="209"/>
      <c r="B30" s="210"/>
      <c r="C30" s="210"/>
      <c r="D30" s="210"/>
      <c r="E30" s="216"/>
    </row>
    <row r="31" spans="1:5" ht="10.5" hidden="1" customHeight="1">
      <c r="A31" s="217"/>
      <c r="B31" s="218"/>
      <c r="C31" s="218"/>
      <c r="D31" s="218"/>
      <c r="E31" s="219"/>
    </row>
    <row r="32" spans="1:5" ht="12" customHeight="1">
      <c r="A32" s="227"/>
      <c r="B32" s="228"/>
      <c r="C32" s="228"/>
      <c r="D32" s="228"/>
      <c r="E32" s="228"/>
    </row>
    <row r="33" spans="1:5" ht="17.25" customHeight="1">
      <c r="A33" s="224"/>
      <c r="B33" s="224"/>
      <c r="C33" s="224"/>
      <c r="D33" s="224"/>
      <c r="E33" s="224"/>
    </row>
    <row r="34" spans="1:5" ht="30" customHeight="1">
      <c r="A34" s="229"/>
      <c r="B34" s="229"/>
      <c r="C34" s="229"/>
      <c r="D34" s="229"/>
      <c r="E34" s="229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2" zoomScale="148" zoomScaleNormal="160" zoomScaleSheetLayoutView="148" workbookViewId="0">
      <selection activeCell="F22" sqref="F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20"/>
      <c r="B1" s="221"/>
      <c r="C1" s="221"/>
      <c r="D1" s="222"/>
      <c r="E1" s="50" t="s">
        <v>151</v>
      </c>
    </row>
    <row r="2" spans="1:5" ht="15.75" customHeight="1">
      <c r="A2" s="231" t="s">
        <v>132</v>
      </c>
      <c r="B2" s="231"/>
      <c r="C2" s="231"/>
      <c r="D2" s="231"/>
      <c r="E2" s="231"/>
    </row>
    <row r="3" spans="1:5" ht="13.5" customHeight="1">
      <c r="A3" s="230"/>
      <c r="B3" s="230"/>
      <c r="C3" s="230"/>
      <c r="D3" s="230"/>
      <c r="E3" s="230"/>
    </row>
    <row r="4" spans="1:5" ht="9.75" customHeight="1">
      <c r="A4" s="213" t="s">
        <v>77</v>
      </c>
      <c r="B4" s="214"/>
      <c r="C4" s="214"/>
      <c r="D4" s="214"/>
      <c r="E4" s="215"/>
    </row>
    <row r="5" spans="1:5" ht="9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10.5" customHeight="1">
      <c r="A7" s="209"/>
      <c r="B7" s="210"/>
      <c r="C7" s="210"/>
      <c r="D7" s="210"/>
      <c r="E7" s="216"/>
    </row>
    <row r="8" spans="1:5" ht="10.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9.75" customHeight="1">
      <c r="A11" s="209"/>
      <c r="B11" s="210"/>
      <c r="C11" s="210"/>
      <c r="D11" s="210"/>
      <c r="E11" s="216"/>
    </row>
    <row r="12" spans="1:5" ht="9.7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9.75" customHeight="1">
      <c r="A22" s="209"/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09"/>
      <c r="B25" s="210"/>
      <c r="C25" s="210"/>
      <c r="D25" s="210"/>
      <c r="E25" s="216"/>
    </row>
    <row r="26" spans="1:5" ht="9.75" customHeight="1">
      <c r="A26" s="209"/>
      <c r="B26" s="210"/>
      <c r="C26" s="210"/>
      <c r="D26" s="210"/>
      <c r="E26" s="216"/>
    </row>
    <row r="27" spans="1:5" ht="9.75" customHeight="1">
      <c r="A27" s="209"/>
      <c r="B27" s="210"/>
      <c r="C27" s="210"/>
      <c r="D27" s="210"/>
      <c r="E27" s="216"/>
    </row>
    <row r="28" spans="1:5" ht="10.5" customHeight="1">
      <c r="A28" s="209"/>
      <c r="B28" s="210"/>
      <c r="C28" s="210"/>
      <c r="D28" s="210"/>
      <c r="E28" s="216"/>
    </row>
    <row r="29" spans="1:5" ht="9" customHeight="1">
      <c r="A29" s="209"/>
      <c r="B29" s="210"/>
      <c r="C29" s="210"/>
      <c r="D29" s="210"/>
      <c r="E29" s="216"/>
    </row>
    <row r="30" spans="1:5" ht="9" customHeight="1">
      <c r="A30" s="209"/>
      <c r="B30" s="210"/>
      <c r="C30" s="210"/>
      <c r="D30" s="210"/>
      <c r="E30" s="216"/>
    </row>
    <row r="31" spans="1:5" ht="9" customHeight="1">
      <c r="A31" s="209"/>
      <c r="B31" s="210"/>
      <c r="C31" s="210"/>
      <c r="D31" s="210"/>
      <c r="E31" s="216"/>
    </row>
    <row r="32" spans="1:5" ht="9" customHeight="1">
      <c r="A32" s="209"/>
      <c r="B32" s="210"/>
      <c r="C32" s="210"/>
      <c r="D32" s="210"/>
      <c r="E32" s="216"/>
    </row>
    <row r="33" spans="1:6" ht="9" customHeight="1">
      <c r="A33" s="209"/>
      <c r="B33" s="210"/>
      <c r="C33" s="210"/>
      <c r="D33" s="210"/>
      <c r="E33" s="216"/>
    </row>
    <row r="34" spans="1:6" ht="10.5" customHeight="1">
      <c r="A34" s="217"/>
      <c r="B34" s="218"/>
      <c r="C34" s="218"/>
      <c r="D34" s="218"/>
      <c r="E34" s="219"/>
    </row>
    <row r="35" spans="1:6" ht="12" customHeight="1">
      <c r="A35" s="227"/>
      <c r="B35" s="228"/>
      <c r="C35" s="228"/>
      <c r="D35" s="228"/>
      <c r="E35" s="228"/>
    </row>
    <row r="36" spans="1:6" ht="17.25" customHeight="1">
      <c r="A36" s="224"/>
      <c r="B36" s="224"/>
      <c r="C36" s="224"/>
      <c r="D36" s="224"/>
      <c r="E36" s="224"/>
      <c r="F36" s="224"/>
    </row>
    <row r="37" spans="1:6" ht="30" customHeight="1">
      <c r="A37" s="229"/>
      <c r="B37" s="229"/>
      <c r="C37" s="229"/>
      <c r="D37" s="229"/>
      <c r="E37" s="229"/>
      <c r="F37" s="229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topLeftCell="A3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32"/>
      <c r="B1" s="232"/>
      <c r="C1" s="232"/>
      <c r="D1" s="232"/>
      <c r="E1" s="13" t="s">
        <v>150</v>
      </c>
    </row>
    <row r="2" spans="1:5" ht="13.5" customHeight="1">
      <c r="A2" s="236" t="s">
        <v>133</v>
      </c>
      <c r="B2" s="237"/>
      <c r="C2" s="237"/>
      <c r="D2" s="237"/>
      <c r="E2" s="238"/>
    </row>
    <row r="3" spans="1:5" ht="13.5" customHeight="1">
      <c r="A3" s="233"/>
      <c r="B3" s="234"/>
      <c r="C3" s="234"/>
      <c r="D3" s="234"/>
      <c r="E3" s="235"/>
    </row>
    <row r="4" spans="1:5" ht="9.75" customHeight="1">
      <c r="A4" s="213"/>
      <c r="B4" s="214"/>
      <c r="C4" s="214"/>
      <c r="D4" s="214"/>
      <c r="E4" s="215"/>
    </row>
    <row r="5" spans="1:5" ht="9.75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9" customHeight="1">
      <c r="A7" s="209"/>
      <c r="B7" s="210"/>
      <c r="C7" s="210"/>
      <c r="D7" s="210"/>
      <c r="E7" s="216"/>
    </row>
    <row r="8" spans="1:5" ht="9.7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10.5" customHeight="1">
      <c r="A11" s="209"/>
      <c r="B11" s="210"/>
      <c r="C11" s="210"/>
      <c r="D11" s="210"/>
      <c r="E11" s="216"/>
    </row>
    <row r="12" spans="1:5" ht="10.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9.75" customHeight="1">
      <c r="A22" s="209"/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17"/>
      <c r="B25" s="218"/>
      <c r="C25" s="218"/>
      <c r="D25" s="218"/>
      <c r="E25" s="219"/>
    </row>
    <row r="26" spans="1:5" ht="9.75" customHeight="1">
      <c r="A26" s="213" t="s">
        <v>77</v>
      </c>
      <c r="B26" s="214"/>
      <c r="C26" s="214"/>
      <c r="D26" s="214"/>
      <c r="E26" s="215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7"/>
      <c r="B36" s="228"/>
      <c r="C36" s="228"/>
      <c r="D36" s="228"/>
      <c r="E36" s="228"/>
    </row>
    <row r="37" spans="1:5" ht="17.25" customHeight="1">
      <c r="A37" s="224"/>
      <c r="B37" s="224"/>
      <c r="C37" s="224"/>
      <c r="D37" s="224"/>
      <c r="E37" s="224"/>
    </row>
    <row r="38" spans="1:5" ht="30" customHeight="1">
      <c r="A38" s="229"/>
      <c r="B38" s="229"/>
      <c r="C38" s="229"/>
      <c r="D38" s="229"/>
      <c r="E38" s="229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1"/>
  <sheetViews>
    <sheetView view="pageBreakPreview" topLeftCell="A7" zoomScale="148" zoomScaleNormal="100" zoomScaleSheetLayoutView="148" workbookViewId="0">
      <selection activeCell="A8" sqref="A8:H8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39" t="s">
        <v>149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15.75" customHeight="1">
      <c r="A2" s="247" t="s">
        <v>134</v>
      </c>
      <c r="B2" s="248"/>
      <c r="C2" s="248"/>
      <c r="D2" s="248"/>
      <c r="E2" s="248"/>
      <c r="F2" s="248"/>
      <c r="G2" s="248"/>
      <c r="H2" s="248"/>
      <c r="I2" s="48"/>
      <c r="J2" s="48"/>
    </row>
    <row r="3" spans="1:10" ht="13.5" customHeight="1">
      <c r="A3" s="239"/>
      <c r="B3" s="240"/>
      <c r="C3" s="240"/>
      <c r="D3" s="240"/>
      <c r="E3" s="240"/>
      <c r="F3" s="240"/>
      <c r="G3" s="240"/>
      <c r="H3" s="240"/>
      <c r="I3" s="48"/>
      <c r="J3" s="48"/>
    </row>
    <row r="4" spans="1:10" ht="13.5" customHeight="1">
      <c r="A4" s="239" t="s">
        <v>175</v>
      </c>
      <c r="B4" s="240"/>
      <c r="C4" s="240"/>
      <c r="D4" s="240"/>
      <c r="E4" s="240"/>
      <c r="F4" s="240"/>
      <c r="G4" s="240"/>
      <c r="H4" s="240"/>
      <c r="I4" s="48"/>
      <c r="J4" s="48"/>
    </row>
    <row r="5" spans="1:10" ht="210" customHeight="1">
      <c r="A5" s="249"/>
      <c r="B5" s="250"/>
      <c r="C5" s="250"/>
      <c r="D5" s="250"/>
      <c r="E5" s="250"/>
      <c r="F5" s="250"/>
      <c r="G5" s="250"/>
      <c r="H5" s="250"/>
      <c r="I5" s="48"/>
      <c r="J5" s="48"/>
    </row>
    <row r="6" spans="1:10" ht="14.25" customHeight="1">
      <c r="A6" s="241" t="s">
        <v>148</v>
      </c>
      <c r="B6" s="242"/>
      <c r="C6" s="242"/>
      <c r="D6" s="242"/>
      <c r="E6" s="242"/>
      <c r="F6" s="242"/>
      <c r="G6" s="242"/>
      <c r="H6" s="243"/>
    </row>
    <row r="7" spans="1:10" ht="202.5" customHeight="1">
      <c r="A7" s="244"/>
      <c r="B7" s="245"/>
      <c r="C7" s="245"/>
      <c r="D7" s="245"/>
      <c r="E7" s="245"/>
      <c r="F7" s="245"/>
      <c r="G7" s="245"/>
      <c r="H7" s="246"/>
    </row>
    <row r="8" spans="1:10" ht="33.75" customHeight="1">
      <c r="A8" s="241" t="s">
        <v>178</v>
      </c>
      <c r="B8" s="242"/>
      <c r="C8" s="242"/>
      <c r="D8" s="242"/>
      <c r="E8" s="242"/>
      <c r="F8" s="242"/>
      <c r="G8" s="242"/>
      <c r="H8" s="243"/>
    </row>
    <row r="9" spans="1:10" ht="210.75" customHeight="1">
      <c r="A9" s="241"/>
      <c r="B9" s="242"/>
      <c r="C9" s="242"/>
      <c r="D9" s="242"/>
      <c r="E9" s="242"/>
      <c r="F9" s="242"/>
      <c r="G9" s="242"/>
      <c r="H9" s="243"/>
    </row>
    <row r="10" spans="1:10" ht="20.25" customHeight="1">
      <c r="A10" s="241"/>
      <c r="B10" s="242"/>
      <c r="C10" s="242"/>
      <c r="D10" s="242"/>
      <c r="E10" s="242"/>
      <c r="F10" s="242"/>
      <c r="G10" s="242"/>
      <c r="H10" s="243"/>
    </row>
    <row r="11" spans="1:10" ht="74.25" customHeight="1">
      <c r="A11" s="208"/>
      <c r="B11" s="208"/>
      <c r="C11" s="208"/>
      <c r="D11" s="208"/>
      <c r="E11" s="46"/>
      <c r="F11" s="46"/>
      <c r="G11" s="46"/>
    </row>
  </sheetData>
  <mergeCells count="11">
    <mergeCell ref="A1:J1"/>
    <mergeCell ref="A6:H6"/>
    <mergeCell ref="A7:H7"/>
    <mergeCell ref="A11:D11"/>
    <mergeCell ref="A8:H8"/>
    <mergeCell ref="A9:H9"/>
    <mergeCell ref="A2:H2"/>
    <mergeCell ref="A3:H3"/>
    <mergeCell ref="A10:H10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2" zoomScale="148" zoomScaleNormal="160" zoomScaleSheetLayoutView="148" workbookViewId="0">
      <selection activeCell="F31" sqref="F3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30" customWidth="1"/>
  </cols>
  <sheetData>
    <row r="1" spans="2:10" ht="66.75" customHeight="1">
      <c r="B1" s="51"/>
      <c r="C1" s="252" t="s">
        <v>154</v>
      </c>
      <c r="D1" s="253"/>
      <c r="E1" s="253"/>
      <c r="F1" s="253"/>
      <c r="G1" s="253"/>
      <c r="H1" s="253"/>
      <c r="I1" s="253"/>
      <c r="J1" s="254"/>
    </row>
    <row r="2" spans="2:10" ht="14.25" customHeight="1">
      <c r="B2" s="20"/>
      <c r="C2" s="251" t="s">
        <v>135</v>
      </c>
      <c r="D2" s="251"/>
      <c r="E2" s="251"/>
      <c r="F2" s="251"/>
      <c r="G2" s="251"/>
      <c r="H2" s="251"/>
      <c r="I2" s="251"/>
      <c r="J2" s="251"/>
    </row>
    <row r="3" spans="2:10" ht="15.75" customHeight="1" thickBot="1">
      <c r="B3" s="208"/>
      <c r="C3" s="208"/>
      <c r="D3" s="208"/>
      <c r="E3" s="208"/>
      <c r="F3" s="208"/>
      <c r="G3" s="208"/>
      <c r="H3" s="208"/>
      <c r="I3" s="208"/>
      <c r="J3" s="208"/>
    </row>
    <row r="4" spans="2:10" ht="15" customHeight="1" thickBot="1">
      <c r="B4" s="208"/>
      <c r="C4" s="255" t="s">
        <v>180</v>
      </c>
      <c r="D4" s="256"/>
      <c r="E4" s="256"/>
      <c r="F4" s="256"/>
      <c r="G4" s="256"/>
      <c r="H4" s="256"/>
      <c r="I4" s="256"/>
      <c r="J4" s="257"/>
    </row>
    <row r="5" spans="2:10" ht="9" customHeight="1" thickBot="1">
      <c r="B5" s="208"/>
      <c r="C5" s="265"/>
      <c r="D5" s="265"/>
      <c r="E5" s="265"/>
      <c r="F5" s="265"/>
      <c r="G5" s="265"/>
      <c r="H5" s="265"/>
      <c r="I5" s="265"/>
      <c r="J5" s="265"/>
    </row>
    <row r="6" spans="2:10" ht="9.75" customHeight="1">
      <c r="B6" s="208"/>
      <c r="C6" s="266" t="s">
        <v>94</v>
      </c>
      <c r="D6" s="267"/>
      <c r="E6" s="267"/>
      <c r="F6" s="267"/>
      <c r="G6" s="267"/>
      <c r="H6" s="267"/>
      <c r="I6" s="267"/>
      <c r="J6" s="268"/>
    </row>
    <row r="7" spans="2:10" ht="10.5" customHeight="1">
      <c r="B7" s="208"/>
      <c r="C7" s="26"/>
      <c r="D7" s="22" t="s">
        <v>85</v>
      </c>
      <c r="E7" s="22" t="s">
        <v>87</v>
      </c>
      <c r="F7" s="22" t="s">
        <v>99</v>
      </c>
      <c r="G7" s="259" t="s">
        <v>100</v>
      </c>
      <c r="H7" s="259"/>
      <c r="I7" s="259"/>
      <c r="J7" s="261"/>
    </row>
    <row r="8" spans="2:10" ht="10.5" customHeight="1">
      <c r="B8" s="208"/>
      <c r="C8" s="26" t="s">
        <v>95</v>
      </c>
      <c r="D8" s="22">
        <v>1.28</v>
      </c>
      <c r="E8" s="22">
        <v>0.3</v>
      </c>
      <c r="F8" s="22">
        <v>20.55</v>
      </c>
      <c r="G8" s="259" t="s">
        <v>141</v>
      </c>
      <c r="H8" s="259"/>
      <c r="I8" s="259"/>
      <c r="J8" s="261"/>
    </row>
    <row r="9" spans="2:10" ht="9.75" customHeight="1">
      <c r="B9" s="208"/>
      <c r="C9" s="26" t="s">
        <v>96</v>
      </c>
      <c r="D9" s="22">
        <v>0.25</v>
      </c>
      <c r="E9" s="22">
        <v>0.35</v>
      </c>
      <c r="F9" s="22">
        <v>20.55</v>
      </c>
      <c r="G9" s="259" t="s">
        <v>106</v>
      </c>
      <c r="H9" s="259"/>
      <c r="I9" s="259"/>
      <c r="J9" s="261"/>
    </row>
    <row r="10" spans="2:10" ht="9.75" customHeight="1">
      <c r="B10" s="208"/>
      <c r="C10" s="269"/>
      <c r="D10" s="263"/>
      <c r="E10" s="263"/>
      <c r="F10" s="263"/>
      <c r="G10" s="263"/>
      <c r="H10" s="263"/>
      <c r="I10" s="263"/>
      <c r="J10" s="264"/>
    </row>
    <row r="11" spans="2:10" ht="9.75" customHeight="1">
      <c r="B11" s="208"/>
      <c r="C11" s="26"/>
      <c r="D11" s="22" t="s">
        <v>101</v>
      </c>
      <c r="E11" s="22" t="s">
        <v>99</v>
      </c>
      <c r="F11" s="22" t="s">
        <v>102</v>
      </c>
      <c r="G11" s="22" t="s">
        <v>103</v>
      </c>
      <c r="H11" s="262" t="s">
        <v>100</v>
      </c>
      <c r="I11" s="263"/>
      <c r="J11" s="264"/>
    </row>
    <row r="12" spans="2:10" ht="11.25" customHeight="1">
      <c r="B12" s="208"/>
      <c r="C12" s="27" t="s">
        <v>97</v>
      </c>
      <c r="D12" s="24">
        <v>1.05</v>
      </c>
      <c r="E12" s="24">
        <v>20.55</v>
      </c>
      <c r="F12" s="31"/>
      <c r="G12" s="31" t="s">
        <v>104</v>
      </c>
      <c r="H12" s="262" t="s">
        <v>111</v>
      </c>
      <c r="I12" s="263"/>
      <c r="J12" s="264"/>
    </row>
    <row r="13" spans="2:10" ht="9.75" customHeight="1">
      <c r="B13" s="208"/>
      <c r="C13" s="26" t="s">
        <v>98</v>
      </c>
      <c r="D13" s="22"/>
      <c r="E13" s="22"/>
      <c r="F13" s="22"/>
      <c r="G13" s="25"/>
      <c r="H13" s="262" t="s">
        <v>155</v>
      </c>
      <c r="I13" s="263"/>
      <c r="J13" s="264"/>
    </row>
    <row r="14" spans="2:10" ht="9.75" customHeight="1" thickBot="1">
      <c r="B14" s="208"/>
      <c r="C14" s="28"/>
      <c r="D14" s="29"/>
      <c r="E14" s="29"/>
      <c r="F14" s="29"/>
      <c r="G14" s="30"/>
      <c r="H14" s="270"/>
      <c r="I14" s="271"/>
      <c r="J14" s="272"/>
    </row>
    <row r="15" spans="2:10" ht="9.75" customHeight="1" thickBot="1">
      <c r="B15" s="208"/>
      <c r="C15" s="14"/>
      <c r="D15" s="19"/>
      <c r="E15" s="19"/>
      <c r="F15" s="19"/>
      <c r="G15" s="273"/>
      <c r="H15" s="273"/>
      <c r="I15" s="273"/>
      <c r="J15" s="273"/>
    </row>
    <row r="16" spans="2:10" ht="9.75" customHeight="1" thickBot="1">
      <c r="B16" s="208"/>
      <c r="C16" s="255" t="s">
        <v>181</v>
      </c>
      <c r="D16" s="256"/>
      <c r="E16" s="256"/>
      <c r="F16" s="256"/>
      <c r="G16" s="256"/>
      <c r="H16" s="256"/>
      <c r="I16" s="256"/>
      <c r="J16" s="257"/>
    </row>
    <row r="17" spans="2:10" ht="9.75" customHeight="1">
      <c r="B17" s="208"/>
      <c r="C17" s="21"/>
      <c r="D17" s="19" t="s">
        <v>86</v>
      </c>
      <c r="E17" s="19" t="s">
        <v>125</v>
      </c>
      <c r="F17" s="19" t="s">
        <v>87</v>
      </c>
      <c r="G17" s="274" t="s">
        <v>88</v>
      </c>
      <c r="H17" s="274"/>
      <c r="I17" s="274"/>
      <c r="J17" s="274"/>
    </row>
    <row r="18" spans="2:10" ht="20.25" customHeight="1">
      <c r="B18" s="208"/>
      <c r="C18" s="23" t="s">
        <v>136</v>
      </c>
      <c r="D18" s="24">
        <v>5.8</v>
      </c>
      <c r="E18" s="47">
        <v>4.5</v>
      </c>
      <c r="F18" s="24">
        <v>0.3</v>
      </c>
      <c r="G18" s="258">
        <v>2</v>
      </c>
      <c r="H18" s="258"/>
      <c r="I18" s="258"/>
      <c r="J18" s="258"/>
    </row>
    <row r="19" spans="2:10" ht="9.75" customHeight="1">
      <c r="B19" s="208"/>
      <c r="C19" s="22" t="s">
        <v>90</v>
      </c>
      <c r="D19" s="22">
        <v>11.7</v>
      </c>
      <c r="E19" s="22">
        <v>4.4000000000000004</v>
      </c>
      <c r="F19" s="22"/>
      <c r="G19" s="259">
        <v>2</v>
      </c>
      <c r="H19" s="259"/>
      <c r="I19" s="259"/>
      <c r="J19" s="259"/>
    </row>
    <row r="20" spans="2:10" ht="25.5" customHeight="1">
      <c r="B20" s="208"/>
      <c r="C20" s="23" t="s">
        <v>92</v>
      </c>
      <c r="D20" s="24"/>
      <c r="E20" s="24"/>
      <c r="F20" s="22"/>
      <c r="G20" s="258"/>
      <c r="H20" s="258"/>
      <c r="I20" s="258"/>
      <c r="J20" s="258"/>
    </row>
    <row r="21" spans="2:10" ht="15" customHeight="1">
      <c r="B21" s="208"/>
      <c r="C21" s="22" t="s">
        <v>93</v>
      </c>
      <c r="D21" s="22"/>
      <c r="E21" s="22"/>
      <c r="F21" s="22"/>
      <c r="G21" s="259">
        <v>4</v>
      </c>
      <c r="H21" s="259"/>
      <c r="I21" s="259"/>
      <c r="J21" s="259"/>
    </row>
    <row r="22" spans="2:10" ht="9.75" customHeight="1">
      <c r="B22" s="208"/>
      <c r="C22" s="260"/>
      <c r="D22" s="260"/>
      <c r="E22" s="260"/>
      <c r="F22" s="260"/>
      <c r="G22" s="260"/>
      <c r="H22" s="260"/>
      <c r="I22" s="260"/>
      <c r="J22" s="260"/>
    </row>
    <row r="23" spans="2:10" ht="9.75" customHeight="1" thickBot="1">
      <c r="B23" s="208"/>
      <c r="C23" s="208"/>
      <c r="D23" s="208"/>
      <c r="E23" s="208"/>
      <c r="F23" s="208"/>
      <c r="G23" s="208"/>
      <c r="H23" s="208"/>
      <c r="I23" s="208"/>
      <c r="J23" s="208"/>
    </row>
    <row r="24" spans="2:10" ht="9.75" customHeight="1" thickBot="1">
      <c r="B24" s="208"/>
      <c r="C24" s="255" t="s">
        <v>182</v>
      </c>
      <c r="D24" s="256"/>
      <c r="E24" s="256"/>
      <c r="F24" s="256"/>
      <c r="G24" s="256"/>
      <c r="H24" s="256"/>
      <c r="I24" s="256"/>
      <c r="J24" s="257"/>
    </row>
    <row r="25" spans="2:10" ht="9.75" customHeight="1">
      <c r="B25" s="208"/>
      <c r="C25" s="21"/>
      <c r="D25" s="19" t="s">
        <v>85</v>
      </c>
      <c r="E25" s="19" t="s">
        <v>86</v>
      </c>
      <c r="F25" s="19" t="s">
        <v>87</v>
      </c>
      <c r="G25" s="274" t="s">
        <v>88</v>
      </c>
      <c r="H25" s="274"/>
      <c r="I25" s="274"/>
      <c r="J25" s="274"/>
    </row>
    <row r="26" spans="2:10" ht="9.75" customHeight="1">
      <c r="B26" s="208"/>
      <c r="C26" s="22" t="s">
        <v>84</v>
      </c>
      <c r="D26" s="22">
        <v>11</v>
      </c>
      <c r="E26" s="22">
        <v>20.55</v>
      </c>
      <c r="F26" s="22">
        <v>0.3</v>
      </c>
      <c r="G26" s="259">
        <v>1</v>
      </c>
      <c r="H26" s="259"/>
      <c r="I26" s="259"/>
      <c r="J26" s="259"/>
    </row>
    <row r="27" spans="2:10" ht="9.75" customHeight="1">
      <c r="B27" s="208"/>
      <c r="C27" s="22" t="s">
        <v>89</v>
      </c>
      <c r="D27" s="22">
        <v>0.5</v>
      </c>
      <c r="E27" s="22">
        <v>20.55</v>
      </c>
      <c r="F27" s="22">
        <v>1.1499999999999999</v>
      </c>
      <c r="G27" s="259">
        <v>4</v>
      </c>
      <c r="H27" s="259"/>
      <c r="I27" s="259"/>
      <c r="J27" s="259"/>
    </row>
    <row r="28" spans="2:10" ht="9.75" customHeight="1">
      <c r="B28" s="208"/>
      <c r="C28" s="22" t="s">
        <v>91</v>
      </c>
      <c r="D28" s="22">
        <v>0.25</v>
      </c>
      <c r="E28" s="22"/>
      <c r="F28" s="22">
        <v>0.85</v>
      </c>
      <c r="G28" s="259">
        <v>3</v>
      </c>
      <c r="H28" s="259"/>
      <c r="I28" s="259"/>
      <c r="J28" s="259"/>
    </row>
    <row r="29" spans="2:10" ht="9" customHeight="1">
      <c r="B29" s="208"/>
      <c r="C29" s="22" t="s">
        <v>80</v>
      </c>
      <c r="D29" s="22"/>
      <c r="E29" s="22"/>
      <c r="F29" s="22"/>
      <c r="G29" s="259">
        <v>2</v>
      </c>
      <c r="H29" s="259"/>
      <c r="I29" s="259"/>
      <c r="J29" s="259"/>
    </row>
    <row r="30" spans="2:10" ht="9" customHeight="1">
      <c r="B30" s="208"/>
    </row>
    <row r="31" spans="2:10" ht="9" customHeight="1">
      <c r="B31" s="208"/>
    </row>
    <row r="32" spans="2:10" ht="10.5" customHeight="1">
      <c r="B32" s="208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0"/>
  <sheetViews>
    <sheetView view="pageBreakPreview" topLeftCell="B1" zoomScale="112" zoomScaleNormal="160" zoomScaleSheetLayoutView="112" workbookViewId="0">
      <selection activeCell="D19" sqref="D19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33.5" customWidth="1"/>
  </cols>
  <sheetData>
    <row r="1" spans="2:17" ht="66.75" customHeight="1" thickBot="1">
      <c r="C1" s="288" t="s">
        <v>156</v>
      </c>
      <c r="D1" s="289"/>
      <c r="E1" s="289"/>
      <c r="F1" s="289"/>
      <c r="G1" s="289"/>
      <c r="H1" s="289"/>
      <c r="I1" s="289"/>
      <c r="J1" s="289"/>
      <c r="K1" s="289"/>
      <c r="L1" s="289"/>
    </row>
    <row r="2" spans="2:17" ht="15" customHeight="1">
      <c r="B2" s="208"/>
      <c r="C2" s="294" t="s">
        <v>157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</row>
    <row r="3" spans="2:17" ht="15" customHeight="1">
      <c r="B3" s="208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2:17" ht="15" customHeight="1">
      <c r="B4" s="14"/>
      <c r="C4" s="63" t="s">
        <v>105</v>
      </c>
      <c r="D4" s="290" t="s">
        <v>161</v>
      </c>
      <c r="E4" s="291"/>
      <c r="F4" s="291"/>
      <c r="G4" s="292"/>
      <c r="H4" s="66"/>
      <c r="I4" s="67"/>
      <c r="J4" s="67"/>
      <c r="K4" s="67"/>
      <c r="L4" s="67"/>
      <c r="M4" s="297" t="s">
        <v>137</v>
      </c>
      <c r="N4" s="284"/>
      <c r="O4" s="285"/>
    </row>
    <row r="5" spans="2:17" ht="15" customHeight="1">
      <c r="B5" s="14"/>
      <c r="C5" s="22"/>
      <c r="D5" s="22" t="s">
        <v>100</v>
      </c>
      <c r="E5" s="22" t="s">
        <v>99</v>
      </c>
      <c r="F5" s="22" t="s">
        <v>85</v>
      </c>
      <c r="G5" s="22" t="s">
        <v>107</v>
      </c>
      <c r="H5" s="262" t="s">
        <v>88</v>
      </c>
      <c r="I5" s="263"/>
      <c r="J5" s="293"/>
      <c r="K5" s="64"/>
      <c r="L5" s="14"/>
      <c r="M5" s="283"/>
      <c r="N5" s="284"/>
      <c r="O5" s="285"/>
    </row>
    <row r="6" spans="2:17" ht="39" customHeight="1">
      <c r="B6" s="14"/>
      <c r="C6" s="24" t="s">
        <v>162</v>
      </c>
      <c r="D6" s="24" t="s">
        <v>160</v>
      </c>
      <c r="E6" s="24">
        <v>7</v>
      </c>
      <c r="F6" s="24">
        <v>1.28</v>
      </c>
      <c r="G6" s="24" t="s">
        <v>102</v>
      </c>
      <c r="H6" s="258">
        <v>2</v>
      </c>
      <c r="I6" s="258"/>
      <c r="J6" s="258"/>
      <c r="K6" s="65"/>
      <c r="L6" s="298" t="s">
        <v>163</v>
      </c>
      <c r="M6" s="79"/>
      <c r="N6" s="79"/>
      <c r="O6" s="79"/>
    </row>
    <row r="7" spans="2:17" ht="15" customHeight="1">
      <c r="B7" s="14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</row>
    <row r="8" spans="2:17" ht="12" customHeight="1">
      <c r="C8" s="59" t="s">
        <v>105</v>
      </c>
      <c r="D8" s="275" t="s">
        <v>118</v>
      </c>
      <c r="E8" s="275"/>
      <c r="F8" s="275"/>
      <c r="G8" s="275"/>
      <c r="H8" s="276"/>
      <c r="I8" s="276"/>
      <c r="J8" s="276"/>
      <c r="K8" s="276"/>
      <c r="M8" s="277"/>
      <c r="N8" s="208"/>
      <c r="O8" s="208"/>
    </row>
    <row r="9" spans="2:17">
      <c r="C9" s="22" t="s">
        <v>97</v>
      </c>
      <c r="D9" s="22" t="s">
        <v>100</v>
      </c>
      <c r="E9" s="22" t="s">
        <v>99</v>
      </c>
      <c r="F9" s="22" t="s">
        <v>101</v>
      </c>
      <c r="G9" s="22" t="s">
        <v>107</v>
      </c>
      <c r="H9" s="259" t="s">
        <v>88</v>
      </c>
      <c r="I9" s="259"/>
      <c r="J9" s="259"/>
      <c r="K9" s="259"/>
      <c r="M9" s="278" t="s">
        <v>138</v>
      </c>
      <c r="N9" s="278"/>
      <c r="O9" s="278"/>
      <c r="P9" s="60"/>
      <c r="Q9" s="60"/>
    </row>
    <row r="10" spans="2:17" ht="24.75" customHeight="1">
      <c r="C10" s="22"/>
      <c r="D10" s="24" t="s">
        <v>106</v>
      </c>
      <c r="E10" s="24">
        <f>3*20.55</f>
        <v>61.650000000000006</v>
      </c>
      <c r="F10" s="24">
        <v>1.05</v>
      </c>
      <c r="G10" s="23" t="s">
        <v>126</v>
      </c>
      <c r="H10" s="279">
        <v>3</v>
      </c>
      <c r="I10" s="280"/>
      <c r="J10" s="280"/>
      <c r="K10" s="281"/>
      <c r="M10" s="278"/>
      <c r="N10" s="278"/>
      <c r="O10" s="278"/>
      <c r="P10" s="60"/>
      <c r="Q10" s="60"/>
    </row>
    <row r="11" spans="2:17"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</row>
    <row r="12" spans="2:17">
      <c r="C12" s="32" t="s">
        <v>105</v>
      </c>
      <c r="D12" s="286" t="s">
        <v>158</v>
      </c>
      <c r="E12" s="286"/>
      <c r="F12" s="286"/>
      <c r="G12" s="286"/>
      <c r="H12" s="287"/>
      <c r="I12" s="287"/>
      <c r="J12" s="287"/>
      <c r="K12" s="287"/>
      <c r="M12" s="282"/>
      <c r="N12" s="282"/>
      <c r="O12" s="282"/>
      <c r="P12" s="20"/>
      <c r="Q12" s="20"/>
    </row>
    <row r="13" spans="2:17" ht="22.5" customHeight="1">
      <c r="C13" s="22" t="s">
        <v>97</v>
      </c>
      <c r="D13" s="22" t="s">
        <v>100</v>
      </c>
      <c r="E13" s="22" t="s">
        <v>99</v>
      </c>
      <c r="F13" s="22" t="s">
        <v>101</v>
      </c>
      <c r="G13" s="22" t="s">
        <v>107</v>
      </c>
      <c r="H13" s="259" t="s">
        <v>88</v>
      </c>
      <c r="I13" s="259"/>
      <c r="J13" s="259"/>
      <c r="K13" s="259"/>
      <c r="M13" s="278" t="s">
        <v>159</v>
      </c>
      <c r="N13" s="278"/>
      <c r="O13" s="278"/>
      <c r="P13" s="68"/>
      <c r="Q13" s="68"/>
    </row>
    <row r="14" spans="2:17" ht="25.5" customHeight="1">
      <c r="C14" s="22"/>
      <c r="D14" s="24" t="s">
        <v>106</v>
      </c>
      <c r="E14" s="24">
        <f>6*1.5</f>
        <v>9</v>
      </c>
      <c r="F14" s="24">
        <v>1.5</v>
      </c>
      <c r="G14" s="23" t="s">
        <v>103</v>
      </c>
      <c r="H14" s="279">
        <v>6</v>
      </c>
      <c r="I14" s="280"/>
      <c r="J14" s="280"/>
      <c r="K14" s="281"/>
      <c r="M14" s="278"/>
      <c r="N14" s="278"/>
      <c r="O14" s="278"/>
      <c r="P14" s="68"/>
      <c r="Q14" s="68"/>
    </row>
    <row r="15" spans="2:17">
      <c r="C15" s="283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5"/>
    </row>
    <row r="16" spans="2:17">
      <c r="C16" s="59" t="s">
        <v>105</v>
      </c>
      <c r="D16" s="275" t="s">
        <v>183</v>
      </c>
      <c r="E16" s="275"/>
      <c r="F16" s="275"/>
      <c r="G16" s="275"/>
      <c r="H16" s="276"/>
      <c r="I16" s="276"/>
      <c r="J16" s="276"/>
      <c r="K16" s="276"/>
      <c r="M16" s="277"/>
      <c r="N16" s="208"/>
      <c r="O16" s="208"/>
    </row>
    <row r="17" spans="3:15">
      <c r="C17" s="22" t="s">
        <v>97</v>
      </c>
      <c r="D17" s="22" t="s">
        <v>100</v>
      </c>
      <c r="E17" s="22" t="s">
        <v>99</v>
      </c>
      <c r="F17" s="22" t="s">
        <v>101</v>
      </c>
      <c r="G17" s="22" t="s">
        <v>107</v>
      </c>
      <c r="H17" s="259" t="s">
        <v>88</v>
      </c>
      <c r="I17" s="259"/>
      <c r="J17" s="259"/>
      <c r="K17" s="259"/>
      <c r="M17" s="278" t="s">
        <v>184</v>
      </c>
      <c r="N17" s="278"/>
      <c r="O17" s="278"/>
    </row>
    <row r="18" spans="3:15" ht="26.25" customHeight="1">
      <c r="C18" s="22"/>
      <c r="D18" s="24" t="s">
        <v>141</v>
      </c>
      <c r="E18" s="24">
        <v>7</v>
      </c>
      <c r="F18" s="24">
        <v>1.05</v>
      </c>
      <c r="G18" s="23" t="s">
        <v>126</v>
      </c>
      <c r="H18" s="279">
        <v>2</v>
      </c>
      <c r="I18" s="280"/>
      <c r="J18" s="280"/>
      <c r="K18" s="281"/>
      <c r="M18" s="278"/>
      <c r="N18" s="278"/>
      <c r="O18" s="278"/>
    </row>
    <row r="19" spans="3:15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3:15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</sheetData>
  <mergeCells count="31">
    <mergeCell ref="C1:L1"/>
    <mergeCell ref="B2:B3"/>
    <mergeCell ref="H9:K9"/>
    <mergeCell ref="H10:K10"/>
    <mergeCell ref="D8:G8"/>
    <mergeCell ref="H8:K8"/>
    <mergeCell ref="D4:G4"/>
    <mergeCell ref="H5:J5"/>
    <mergeCell ref="H6:J6"/>
    <mergeCell ref="C7:O7"/>
    <mergeCell ref="C2:O2"/>
    <mergeCell ref="C3:O3"/>
    <mergeCell ref="M4:O4"/>
    <mergeCell ref="M5:O5"/>
    <mergeCell ref="L6:O6"/>
    <mergeCell ref="M8:O8"/>
    <mergeCell ref="M9:O10"/>
    <mergeCell ref="M12:O12"/>
    <mergeCell ref="C11:O11"/>
    <mergeCell ref="C15:O15"/>
    <mergeCell ref="D12:G12"/>
    <mergeCell ref="H12:K12"/>
    <mergeCell ref="H13:K13"/>
    <mergeCell ref="H14:K14"/>
    <mergeCell ref="M13:O14"/>
    <mergeCell ref="D16:G16"/>
    <mergeCell ref="H16:K16"/>
    <mergeCell ref="M16:O16"/>
    <mergeCell ref="H17:K17"/>
    <mergeCell ref="M17:O18"/>
    <mergeCell ref="H18:K1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4286C-47B7-4D1E-9EA0-28ADE4842578}"/>
</file>

<file path=customXml/itemProps2.xml><?xml version="1.0" encoding="utf-8"?>
<ds:datastoreItem xmlns:ds="http://schemas.openxmlformats.org/officeDocument/2006/customXml" ds:itemID="{86171FBA-C5D1-49BE-BF9E-6B33EE744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2023-12-12T15:52:18Z</dcterms:modified>
</cp:coreProperties>
</file>