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25ATA\2 Puente Cañafistula CI\"/>
    </mc:Choice>
  </mc:AlternateContent>
  <xr:revisionPtr revIDLastSave="0" documentId="13_ncr:1_{40F91B42-1D91-4F92-95B5-733FC5C96FE4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5'!$A$1:$J$14</definedName>
    <definedName name="_xlnm.Print_Area" localSheetId="6">'ANEXO B - ESQUEMA 6'!$A$1:$J$35</definedName>
    <definedName name="_xlnm.Print_Area" localSheetId="7">'DAÑOS  CNT'!$A$1:$O$24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32" l="1"/>
  <c r="E11" i="45"/>
  <c r="J19" i="32"/>
  <c r="E7" i="45"/>
  <c r="E6" i="45"/>
  <c r="N15" i="32"/>
</calcChain>
</file>

<file path=xl/sharedStrings.xml><?xml version="1.0" encoding="utf-8"?>
<sst xmlns="http://schemas.openxmlformats.org/spreadsheetml/2006/main" count="295" uniqueCount="204">
  <si>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</si>
  <si>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</si>
  <si>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</si>
  <si>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</si>
  <si>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</si>
  <si>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</si>
  <si>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</si>
  <si>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</si>
  <si>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</si>
  <si>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</si>
  <si>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</si>
  <si>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</si>
  <si>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</si>
  <si>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</si>
  <si>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</si>
  <si>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</si>
  <si>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</si>
  <si>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</si>
  <si>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</si>
  <si>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</si>
  <si>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</si>
  <si>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</si>
  <si>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</si>
  <si>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</si>
  <si>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</si>
  <si>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</si>
  <si>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</si>
  <si>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</si>
  <si>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</si>
  <si>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</si>
  <si>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</si>
  <si>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</si>
  <si>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</si>
  <si>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</si>
  <si>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</si>
  <si>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</si>
  <si>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</si>
  <si>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</si>
  <si>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</si>
  <si>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</si>
  <si>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</si>
  <si>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</si>
  <si>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</si>
  <si>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</si>
  <si>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</si>
  <si>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</si>
  <si>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</si>
  <si>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</si>
  <si>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</si>
  <si>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</si>
  <si>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</si>
  <si>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</si>
  <si>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</si>
  <si>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</si>
  <si>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</si>
  <si>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</si>
  <si>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</si>
  <si>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</si>
  <si>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</si>
  <si>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</si>
  <si>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</si>
  <si>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</si>
  <si>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</si>
  <si>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</si>
  <si>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</si>
  <si>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</si>
  <si>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</si>
  <si>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</si>
  <si>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</si>
  <si>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</si>
  <si>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</si>
  <si>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</si>
  <si>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</si>
  <si>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</si>
  <si>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</si>
  <si>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</si>
  <si>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</si>
  <si>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</si>
  <si>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</si>
  <si>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</si>
  <si>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</si>
  <si>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</si>
  <si>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</si>
  <si>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</si>
  <si>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</si>
  <si>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</si>
  <si>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</si>
  <si>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</si>
  <si>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</si>
  <si>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</si>
  <si>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</si>
  <si>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</si>
  <si>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</si>
  <si>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</si>
  <si>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</si>
  <si>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</si>
  <si>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</si>
  <si>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</si>
  <si>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</si>
  <si>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</si>
  <si>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</si>
  <si>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</si>
  <si>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</si>
  <si>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</si>
  <si>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</si>
  <si>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</si>
  <si>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</si>
  <si>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</si>
  <si>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</si>
  <si>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</si>
  <si>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</si>
  <si>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</si>
  <si>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</si>
  <si>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</si>
  <si>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</si>
  <si>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</si>
  <si>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</si>
  <si>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</si>
  <si>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 xml:space="preserve">La superficie en asfalto se encuentra en buenas condiciones </t>
  </si>
  <si>
    <t>CI-CD</t>
  </si>
  <si>
    <t>DE</t>
  </si>
  <si>
    <t>PINTURDA- ( DE-Delaminacion )</t>
  </si>
  <si>
    <t>PRESENTA DELAMINACION EN LA PINTURA DE POSTES Y BARANDAS - (DE)</t>
  </si>
  <si>
    <t>ALETAS
Material (5):03</t>
  </si>
  <si>
    <t>ESTRIBOS
Material (5):03</t>
  </si>
  <si>
    <t>LOSA
Tipo (8):04</t>
  </si>
  <si>
    <t>No presentan daños</t>
  </si>
  <si>
    <t>DESPORTILLAMIENTO</t>
  </si>
  <si>
    <t>CD</t>
  </si>
  <si>
    <t>BARANDAS
Material (4):03</t>
  </si>
  <si>
    <t>No presenta dificultad en su drenaje</t>
  </si>
  <si>
    <t>APOYOS
Tipo (11):03</t>
  </si>
  <si>
    <t>ALTO</t>
  </si>
  <si>
    <t>MATALICA</t>
  </si>
  <si>
    <t>PRESENTA DESPORTILLAMIENTO EN VIGAS,SOLTURA DE PERFILES (DPD-PS) EN JUNTAS</t>
  </si>
  <si>
    <t>1(una)</t>
  </si>
  <si>
    <t>E-S</t>
  </si>
  <si>
    <t>DPG</t>
  </si>
  <si>
    <t>PS</t>
  </si>
  <si>
    <t>No presenta pilas</t>
  </si>
  <si>
    <t>JUNTAS</t>
  </si>
  <si>
    <t>GUARDACANTOS</t>
  </si>
  <si>
    <t>NEOPRENO</t>
  </si>
  <si>
    <t>PERFILES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</si>
  <si>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</si>
  <si>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</si>
  <si>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</si>
  <si>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</si>
  <si>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</si>
  <si>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</si>
  <si>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</si>
  <si>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DIMENSIONAMIENTO DE LOS ELEMENTOS DEL PUENTE  CAÑAFISTULA -25ATA-001 - CD</t>
  </si>
  <si>
    <t>DIMENSIONAMIENTO DE LOS ELEMENTOS DE LA SUBESTRUCTURA DEL PUENTE CAÑAFISTULA  -02-25ATA -001 - CD</t>
  </si>
  <si>
    <t>DIMENSIONAMIENTO DE LOS ELEMENTOS DE LA SUPERESTRUCTURA DEL PUENTE CAÑAFISTULA -02-25ATA-001 - CD</t>
  </si>
  <si>
    <t>8+153</t>
  </si>
  <si>
    <t>ARROYO CAÑAFISTULA</t>
  </si>
  <si>
    <t>Se encuentran en buen estado</t>
  </si>
  <si>
    <t>GIV</t>
  </si>
  <si>
    <t>NOMBRE DE LA VÍA: VARIANTE PALMAR DE VARELA-SABANAGRANDE                                CÓDIGO DE LA VÍA: ___25ATA_____ VÍA CONCESIONADA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</si>
  <si>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</si>
  <si>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</si>
  <si>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F7CHA: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</si>
  <si>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</si>
  <si>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</si>
  <si>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</si>
  <si>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 4  Φ 3" BD</t>
  </si>
  <si>
    <t>ALETAS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</si>
  <si>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</si>
  <si>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CANTIDAD</t>
  </si>
  <si>
    <t>EMPIEZA A PRESENTAR DESPORTILLAMIENTO EN LAS VIGAS DE CONFINAMIENTO Y LOS PERFILES EMPIEZAN A SOLTARSE. ( DPG-PS )</t>
  </si>
  <si>
    <t>Ausencia de elemento por vandalismo (AUE)</t>
  </si>
  <si>
    <t xml:space="preserve">Las barandas y postes presentan delaminacion en su pintura ( DE ), existe tramo de curva en tuberia de pasamanos impactados ( GIV ) al igual que un tramo de pasamanos vandalizado (AUE) </t>
  </si>
  <si>
    <t>CI</t>
  </si>
  <si>
    <t>AUE</t>
  </si>
  <si>
    <t>CURVA DE PASAMANOS EN BARANDAS IMPACTADOS (GIV)</t>
  </si>
  <si>
    <t>TRAMO DE PASAMANOS VANDALIZADO (AUE)</t>
  </si>
  <si>
    <t>PRESENTA SOCAVACION BAJO DE CIMENTACION EN ESTRIBO NORTE</t>
  </si>
  <si>
    <r>
      <rPr>
        <sz val="4"/>
        <rFont val="Liberation Sans Narrow"/>
        <family val="2"/>
      </rPr>
      <t>Otros</t>
    </r>
    <r>
      <rPr>
        <sz val="4"/>
        <rFont val="Liberation Sans Narrow"/>
      </rPr>
      <t xml:space="preserve"> (socavacion)</t>
    </r>
  </si>
  <si>
    <t>E</t>
  </si>
  <si>
    <t>Esta Estructura se encuentra ubicada en la via de la RN 25ATA-VARIANTE PALMAR DE VARELA-SABANAGRANDE, fue construido en la calzada izquierda, esta obra se encuentra localizada en el PR 8+153</t>
  </si>
  <si>
    <t>DAÑOS EN LOS ELEMENTOS DEL PUENTE CAÑAFISTULA -02-25ATA-002 - CI</t>
  </si>
  <si>
    <t>CURVA DE PASAMANOS IMPACTADAS - ( GIV )</t>
  </si>
  <si>
    <t>TRAMO DE PASAMANOS VANDALIZADO</t>
  </si>
  <si>
    <t>-</t>
  </si>
  <si>
    <t>PROFINDIDAD</t>
  </si>
  <si>
    <t>SOCAVACION CIMIENTO</t>
  </si>
  <si>
    <t>CIMIENTO ESTRIBO</t>
  </si>
  <si>
    <t xml:space="preserve"> PUENTE CAÑAFISTULA- 02-25ATA-002 - CI</t>
  </si>
  <si>
    <t>PUENTE CAÑAFISTULA - 02-25ATA-002 - CI</t>
  </si>
  <si>
    <t>10°</t>
  </si>
  <si>
    <t>eje 2</t>
  </si>
  <si>
    <t>Presenta desportillamiento en guardacantos( DPG ) y los perfiles empiezan a soltarse  ( PS )</t>
  </si>
  <si>
    <t>Presenta socavacion (SOC) bajo cimentacion apoyadas en pilotes</t>
  </si>
  <si>
    <t>Presenta una socavacion en una de sus zapatas, hacer desmonte de material vejetal con tendencia de crecer y reorientar la direccion del CAUCE</t>
  </si>
  <si>
    <t>PASAMANOS</t>
  </si>
  <si>
    <t>JUNTAS DE EXPANSIÓN
Tipo (3): 2</t>
  </si>
  <si>
    <t>ANDENES / BORDILLOS
Dimensiones: 1.51-.30x.25</t>
  </si>
  <si>
    <t xml:space="preserve">PILAS
Tipo (6):                            Sección (7): </t>
  </si>
  <si>
    <t>VIGAS
Tipo (9): 03                          Sección (10):02</t>
  </si>
  <si>
    <t>429-430</t>
  </si>
  <si>
    <t>431-432</t>
  </si>
  <si>
    <t>435-436</t>
  </si>
  <si>
    <t>433-434</t>
  </si>
  <si>
    <t xml:space="preserve">FECHA:                      -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</si>
</sst>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top" wrapText="1"/>
    </xf>
    <xf numFmtId="0" fontId="24" fillId="5" borderId="5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horizontal="center" vertical="top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5" borderId="38" xfId="0" applyFill="1" applyBorder="1" applyAlignment="1">
      <alignment horizontal="center" vertical="top"/>
    </xf>
    <xf numFmtId="0" fontId="0" fillId="5" borderId="36" xfId="0" applyFill="1" applyBorder="1" applyAlignment="1">
      <alignment horizontal="center" vertical="top"/>
    </xf>
    <xf numFmtId="0" fontId="0" fillId="5" borderId="50" xfId="0" applyFill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07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19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312964</xdr:colOff>
      <xdr:row>10</xdr:row>
      <xdr:rowOff>108857</xdr:rowOff>
    </xdr:from>
    <xdr:to>
      <xdr:col>4</xdr:col>
      <xdr:colOff>4287751</xdr:colOff>
      <xdr:row>25</xdr:row>
      <xdr:rowOff>836839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062D98-C8DE-A984-1675-00461D3F2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321" y="2156732"/>
          <a:ext cx="4634734" cy="2564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12871</xdr:colOff>
      <xdr:row>4</xdr:row>
      <xdr:rowOff>57922</xdr:rowOff>
    </xdr:from>
    <xdr:to>
      <xdr:col>4</xdr:col>
      <xdr:colOff>3852871</xdr:colOff>
      <xdr:row>20</xdr:row>
      <xdr:rowOff>489120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9E81CCB-5C96-8CA8-6DD2-4327ECF3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8935" y="1235675"/>
          <a:ext cx="3840000" cy="24327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2394122</xdr:colOff>
      <xdr:row>4</xdr:row>
      <xdr:rowOff>38615</xdr:rowOff>
    </xdr:from>
    <xdr:to>
      <xdr:col>4</xdr:col>
      <xdr:colOff>2394122</xdr:colOff>
      <xdr:row>5</xdr:row>
      <xdr:rowOff>22525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>
          <a:off x="3340186" y="1222804"/>
          <a:ext cx="0" cy="10619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386150</xdr:colOff>
      <xdr:row>4</xdr:row>
      <xdr:rowOff>19308</xdr:rowOff>
    </xdr:from>
    <xdr:to>
      <xdr:col>4</xdr:col>
      <xdr:colOff>386150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32214" y="1203497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4</xdr:row>
      <xdr:rowOff>70794</xdr:rowOff>
    </xdr:from>
    <xdr:to>
      <xdr:col>4</xdr:col>
      <xdr:colOff>2921859</xdr:colOff>
      <xdr:row>5</xdr:row>
      <xdr:rowOff>57921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1254983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1113395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222806"/>
          <a:ext cx="22525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1139138</xdr:colOff>
      <xdr:row>7</xdr:row>
      <xdr:rowOff>19308</xdr:rowOff>
    </xdr:from>
    <xdr:to>
      <xdr:col>4</xdr:col>
      <xdr:colOff>1248548</xdr:colOff>
      <xdr:row>8</xdr:row>
      <xdr:rowOff>128717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85202" y="121636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83665</xdr:rowOff>
    </xdr:from>
    <xdr:to>
      <xdr:col>4</xdr:col>
      <xdr:colOff>4492196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310456"/>
          <a:ext cx="1962922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1544594</xdr:colOff>
      <xdr:row>7</xdr:row>
      <xdr:rowOff>25742</xdr:rowOff>
    </xdr:from>
    <xdr:to>
      <xdr:col>4</xdr:col>
      <xdr:colOff>1654004</xdr:colOff>
      <xdr:row>9</xdr:row>
      <xdr:rowOff>19305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90658" y="1222803"/>
          <a:ext cx="109410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1267854</xdr:colOff>
      <xdr:row>7</xdr:row>
      <xdr:rowOff>19308</xdr:rowOff>
    </xdr:from>
    <xdr:to>
      <xdr:col>4</xdr:col>
      <xdr:colOff>1531723</xdr:colOff>
      <xdr:row>8</xdr:row>
      <xdr:rowOff>102974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213918" y="1216369"/>
          <a:ext cx="26386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1679747</xdr:colOff>
      <xdr:row>7</xdr:row>
      <xdr:rowOff>19306</xdr:rowOff>
    </xdr:from>
    <xdr:to>
      <xdr:col>4</xdr:col>
      <xdr:colOff>1975794</xdr:colOff>
      <xdr:row>8</xdr:row>
      <xdr:rowOff>109408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25811" y="1216367"/>
          <a:ext cx="29604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19306</xdr:rowOff>
    </xdr:from>
    <xdr:to>
      <xdr:col>4</xdr:col>
      <xdr:colOff>4485761</xdr:colOff>
      <xdr:row>15</xdr:row>
      <xdr:rowOff>71461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246097"/>
          <a:ext cx="1962923" cy="52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2355506</xdr:colOff>
      <xdr:row>5</xdr:row>
      <xdr:rowOff>32179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301570" y="1338649"/>
          <a:ext cx="77229" cy="9077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38614</xdr:rowOff>
    </xdr:from>
    <xdr:to>
      <xdr:col>4</xdr:col>
      <xdr:colOff>707938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7" y="1345084"/>
          <a:ext cx="328225" cy="8366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707938</xdr:colOff>
      <xdr:row>4</xdr:row>
      <xdr:rowOff>19308</xdr:rowOff>
    </xdr:from>
    <xdr:to>
      <xdr:col>4</xdr:col>
      <xdr:colOff>707939</xdr:colOff>
      <xdr:row>5</xdr:row>
      <xdr:rowOff>54704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1654002" y="1203497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379713</xdr:colOff>
      <xdr:row>4</xdr:row>
      <xdr:rowOff>64359</xdr:rowOff>
    </xdr:from>
    <xdr:to>
      <xdr:col>7</xdr:col>
      <xdr:colOff>1518295</xdr:colOff>
      <xdr:row>4</xdr:row>
      <xdr:rowOff>1864359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33FFC7-4769-1A2B-FB77-1C4D9E5A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24831" y="1666876"/>
          <a:ext cx="2696048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90100</xdr:colOff>
      <xdr:row>4</xdr:row>
      <xdr:rowOff>51487</xdr:rowOff>
    </xdr:from>
    <xdr:to>
      <xdr:col>4</xdr:col>
      <xdr:colOff>128715</xdr:colOff>
      <xdr:row>4</xdr:row>
      <xdr:rowOff>1851487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32D491D-CAB9-95C3-9453-0E7975C16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0" y="1654004"/>
          <a:ext cx="2683733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83665</xdr:colOff>
      <xdr:row>6</xdr:row>
      <xdr:rowOff>45051</xdr:rowOff>
    </xdr:from>
    <xdr:to>
      <xdr:col>4</xdr:col>
      <xdr:colOff>173767</xdr:colOff>
      <xdr:row>6</xdr:row>
      <xdr:rowOff>1845051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3D930EA-0955-CD4F-166D-32B13467F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5" y="4003075"/>
          <a:ext cx="273522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399021</xdr:colOff>
      <xdr:row>6</xdr:row>
      <xdr:rowOff>51487</xdr:rowOff>
    </xdr:from>
    <xdr:to>
      <xdr:col>7</xdr:col>
      <xdr:colOff>1537602</xdr:colOff>
      <xdr:row>6</xdr:row>
      <xdr:rowOff>1851487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696DED8-D462-50AC-6B47-32BD21B2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4139" y="4009511"/>
          <a:ext cx="2696047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83665</xdr:colOff>
      <xdr:row>8</xdr:row>
      <xdr:rowOff>57922</xdr:rowOff>
    </xdr:from>
    <xdr:to>
      <xdr:col>4</xdr:col>
      <xdr:colOff>186638</xdr:colOff>
      <xdr:row>8</xdr:row>
      <xdr:rowOff>1857922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68FC1E5-FE1C-6D67-49A6-33CB392DC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5" y="6159071"/>
          <a:ext cx="2748091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399021</xdr:colOff>
      <xdr:row>8</xdr:row>
      <xdr:rowOff>51487</xdr:rowOff>
    </xdr:from>
    <xdr:to>
      <xdr:col>7</xdr:col>
      <xdr:colOff>1524731</xdr:colOff>
      <xdr:row>8</xdr:row>
      <xdr:rowOff>1851487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7629EC9-754B-7E93-DE23-EE370381F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4139" y="6152636"/>
          <a:ext cx="2683176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77230</xdr:colOff>
      <xdr:row>10</xdr:row>
      <xdr:rowOff>70793</xdr:rowOff>
    </xdr:from>
    <xdr:to>
      <xdr:col>4</xdr:col>
      <xdr:colOff>218818</xdr:colOff>
      <xdr:row>10</xdr:row>
      <xdr:rowOff>1911434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F26AB47-262A-116C-CD2C-E930D2BBD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0" y="8450219"/>
          <a:ext cx="2786706" cy="1840641"/>
        </a:xfrm>
        <a:prstGeom prst="rect">
          <a:avLst/>
        </a:prstGeom>
      </xdr:spPr>
    </xdr:pic>
    <xdr:clientData/>
  </xdr:twoCellAnchor>
  <xdr:twoCellAnchor editAs="oneCell">
    <xdr:from>
      <xdr:col>4</xdr:col>
      <xdr:colOff>411892</xdr:colOff>
      <xdr:row>10</xdr:row>
      <xdr:rowOff>70793</xdr:rowOff>
    </xdr:from>
    <xdr:to>
      <xdr:col>7</xdr:col>
      <xdr:colOff>1537602</xdr:colOff>
      <xdr:row>10</xdr:row>
      <xdr:rowOff>1917870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F6A87AC-73D0-685F-972D-A10834164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7010" y="8450219"/>
          <a:ext cx="2683176" cy="1847077"/>
        </a:xfrm>
        <a:prstGeom prst="rect">
          <a:avLst/>
        </a:prstGeom>
      </xdr:spPr>
    </xdr:pic>
    <xdr:clientData/>
  </xdr:twoCellAnchor>
  <xdr:twoCellAnchor editAs="oneCell">
    <xdr:from>
      <xdr:col>1</xdr:col>
      <xdr:colOff>296047</xdr:colOff>
      <xdr:row>12</xdr:row>
      <xdr:rowOff>70793</xdr:rowOff>
    </xdr:from>
    <xdr:to>
      <xdr:col>7</xdr:col>
      <xdr:colOff>418328</xdr:colOff>
      <xdr:row>12</xdr:row>
      <xdr:rowOff>1995100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4A4B41B-85E8-DAE6-792D-FF37C84B7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3598" y="10651266"/>
          <a:ext cx="3327314" cy="1924307"/>
        </a:xfrm>
        <a:prstGeom prst="rect">
          <a:avLst/>
        </a:prstGeom>
      </xdr:spPr>
    </xdr:pic>
    <xdr:clientData/>
  </xdr:twoCellAnchor>
  <xdr:twoCellAnchor>
    <xdr:from>
      <xdr:col>1</xdr:col>
      <xdr:colOff>19308</xdr:colOff>
      <xdr:row>4</xdr:row>
      <xdr:rowOff>1885692</xdr:rowOff>
    </xdr:from>
    <xdr:to>
      <xdr:col>2</xdr:col>
      <xdr:colOff>238493</xdr:colOff>
      <xdr:row>4</xdr:row>
      <xdr:rowOff>2021764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D78033B-6C83-4D29-9320-08B864B71F2E}"/>
            </a:ext>
          </a:extLst>
        </xdr:cNvPr>
        <xdr:cNvSpPr/>
      </xdr:nvSpPr>
      <xdr:spPr>
        <a:xfrm>
          <a:off x="1016859" y="348820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- 429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128717</xdr:colOff>
      <xdr:row>4</xdr:row>
      <xdr:rowOff>1904999</xdr:rowOff>
    </xdr:from>
    <xdr:to>
      <xdr:col>7</xdr:col>
      <xdr:colOff>347902</xdr:colOff>
      <xdr:row>4</xdr:row>
      <xdr:rowOff>2041071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C2B995B-F5DD-40A1-B3D7-E7B6FC0DED2B}"/>
            </a:ext>
          </a:extLst>
        </xdr:cNvPr>
        <xdr:cNvSpPr/>
      </xdr:nvSpPr>
      <xdr:spPr>
        <a:xfrm>
          <a:off x="3829308" y="350751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- 430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926757</xdr:colOff>
      <xdr:row>6</xdr:row>
      <xdr:rowOff>1885692</xdr:rowOff>
    </xdr:from>
    <xdr:to>
      <xdr:col>2</xdr:col>
      <xdr:colOff>148391</xdr:colOff>
      <xdr:row>6</xdr:row>
      <xdr:rowOff>2021764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42B0C64-FC79-4412-9CA7-6812123D7517}"/>
            </a:ext>
          </a:extLst>
        </xdr:cNvPr>
        <xdr:cNvSpPr/>
      </xdr:nvSpPr>
      <xdr:spPr>
        <a:xfrm>
          <a:off x="926757" y="584371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- 431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334662</xdr:colOff>
      <xdr:row>6</xdr:row>
      <xdr:rowOff>1879256</xdr:rowOff>
    </xdr:from>
    <xdr:to>
      <xdr:col>7</xdr:col>
      <xdr:colOff>553847</xdr:colOff>
      <xdr:row>6</xdr:row>
      <xdr:rowOff>2015328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C836BF2-81A2-42A1-95C6-7FDFF705403B}"/>
            </a:ext>
          </a:extLst>
        </xdr:cNvPr>
        <xdr:cNvSpPr/>
      </xdr:nvSpPr>
      <xdr:spPr>
        <a:xfrm>
          <a:off x="4035253" y="5837280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- 432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70794</xdr:colOff>
      <xdr:row>8</xdr:row>
      <xdr:rowOff>1930742</xdr:rowOff>
    </xdr:from>
    <xdr:to>
      <xdr:col>2</xdr:col>
      <xdr:colOff>289979</xdr:colOff>
      <xdr:row>8</xdr:row>
      <xdr:rowOff>2066814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48CD912-4CC9-4A23-947D-89B143BD27C2}"/>
            </a:ext>
          </a:extLst>
        </xdr:cNvPr>
        <xdr:cNvSpPr/>
      </xdr:nvSpPr>
      <xdr:spPr>
        <a:xfrm>
          <a:off x="1068345" y="8205658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- 433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109409</xdr:colOff>
      <xdr:row>8</xdr:row>
      <xdr:rowOff>1892128</xdr:rowOff>
    </xdr:from>
    <xdr:to>
      <xdr:col>7</xdr:col>
      <xdr:colOff>328594</xdr:colOff>
      <xdr:row>8</xdr:row>
      <xdr:rowOff>2028200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54CB9D1-6C9B-4357-94AC-1C7FE6E498D7}"/>
            </a:ext>
          </a:extLst>
        </xdr:cNvPr>
        <xdr:cNvSpPr/>
      </xdr:nvSpPr>
      <xdr:spPr>
        <a:xfrm>
          <a:off x="3810000" y="8167044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- 434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186639</xdr:colOff>
      <xdr:row>10</xdr:row>
      <xdr:rowOff>1943615</xdr:rowOff>
    </xdr:from>
    <xdr:to>
      <xdr:col>2</xdr:col>
      <xdr:colOff>405824</xdr:colOff>
      <xdr:row>10</xdr:row>
      <xdr:rowOff>2079687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1A2C642-FFA9-4449-BC15-674FD8EA843C}"/>
            </a:ext>
          </a:extLst>
        </xdr:cNvPr>
        <xdr:cNvSpPr/>
      </xdr:nvSpPr>
      <xdr:spPr>
        <a:xfrm>
          <a:off x="1184190" y="1059334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- 435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244561</xdr:colOff>
      <xdr:row>10</xdr:row>
      <xdr:rowOff>1950050</xdr:rowOff>
    </xdr:from>
    <xdr:to>
      <xdr:col>7</xdr:col>
      <xdr:colOff>463746</xdr:colOff>
      <xdr:row>10</xdr:row>
      <xdr:rowOff>2086122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E9D02EF7-E7A1-4C83-B726-7547BB1B6BC2}"/>
            </a:ext>
          </a:extLst>
        </xdr:cNvPr>
        <xdr:cNvSpPr/>
      </xdr:nvSpPr>
      <xdr:spPr>
        <a:xfrm>
          <a:off x="3945152" y="10599780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- 436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489121</xdr:colOff>
      <xdr:row>12</xdr:row>
      <xdr:rowOff>2033716</xdr:rowOff>
    </xdr:from>
    <xdr:to>
      <xdr:col>5</xdr:col>
      <xdr:colOff>84032</xdr:colOff>
      <xdr:row>12</xdr:row>
      <xdr:rowOff>2169788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3FD7477E-37BF-4FB5-AADF-B6335278A99C}"/>
            </a:ext>
          </a:extLst>
        </xdr:cNvPr>
        <xdr:cNvSpPr/>
      </xdr:nvSpPr>
      <xdr:spPr>
        <a:xfrm>
          <a:off x="2561452" y="1303895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- 437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AD6" sqref="AD6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1640625" customWidth="1"/>
    <col min="12" max="12" width="6.1640625" bestFit="1" customWidth="1"/>
    <col min="13" max="13" width="4.1640625" customWidth="1"/>
    <col min="14" max="14" width="5.6640625" bestFit="1" customWidth="1"/>
    <col min="15" max="15" width="7.5" customWidth="1"/>
    <col min="16" max="16" width="5.5" customWidth="1"/>
    <col min="17" max="17" width="4.5" customWidth="1"/>
    <col min="18" max="18" width="7.6640625" bestFit="1" customWidth="1"/>
    <col min="19" max="19" width="7.6640625" customWidth="1"/>
    <col min="20" max="20" width="3.33203125" customWidth="1"/>
    <col min="21" max="21" width="6" customWidth="1"/>
    <col min="22" max="22" width="6.5" customWidth="1"/>
    <col min="23" max="23" width="6.6640625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2"/>
      <c r="B1" s="83" t="s">
        <v>71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31" ht="10.15" customHeight="1">
      <c r="A2" s="74"/>
      <c r="B2" s="109"/>
      <c r="C2" s="110"/>
      <c r="D2" s="110"/>
      <c r="E2" s="110"/>
      <c r="F2" s="110"/>
      <c r="G2" s="110"/>
      <c r="H2" s="68" t="s">
        <v>116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113"/>
    </row>
    <row r="3" spans="1:31" s="15" customFormat="1" ht="10.15" customHeight="1">
      <c r="A3" s="74"/>
      <c r="B3" s="109"/>
      <c r="C3" s="110"/>
      <c r="D3" s="110"/>
      <c r="E3" s="110"/>
      <c r="F3" s="110"/>
      <c r="G3" s="110"/>
      <c r="H3" s="68" t="s">
        <v>74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203</v>
      </c>
      <c r="Y3" s="70"/>
      <c r="Z3" s="70"/>
      <c r="AA3" s="71"/>
    </row>
    <row r="4" spans="1:31" s="15" customFormat="1" ht="14.25" customHeight="1">
      <c r="A4" s="74"/>
      <c r="B4" s="109"/>
      <c r="C4" s="110"/>
      <c r="D4" s="110"/>
      <c r="E4" s="110"/>
      <c r="F4" s="110"/>
      <c r="G4" s="110"/>
      <c r="H4" s="75" t="s">
        <v>86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2" t="s">
        <v>73</v>
      </c>
      <c r="Y4" s="73"/>
      <c r="Z4" s="73"/>
      <c r="AA4" s="74"/>
    </row>
    <row r="5" spans="1:31" s="15" customFormat="1" ht="18.75" customHeight="1">
      <c r="A5" s="74"/>
      <c r="B5" s="111"/>
      <c r="C5" s="112"/>
      <c r="D5" s="112"/>
      <c r="E5" s="112"/>
      <c r="F5" s="112"/>
      <c r="G5" s="112"/>
      <c r="H5" s="76" t="s">
        <v>158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5" customFormat="1" ht="15.75" customHeight="1">
      <c r="A6" s="74"/>
      <c r="B6" s="79" t="s">
        <v>85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1"/>
    </row>
    <row r="7" spans="1:31" s="15" customFormat="1" ht="11.25" customHeight="1">
      <c r="A7" s="74"/>
      <c r="B7" s="86" t="s">
        <v>0</v>
      </c>
      <c r="C7" s="89" t="s">
        <v>1</v>
      </c>
      <c r="D7" s="90"/>
      <c r="E7" s="90"/>
      <c r="F7" s="91"/>
      <c r="G7" s="92" t="s">
        <v>154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4"/>
      <c r="W7" s="95"/>
      <c r="X7" s="96"/>
      <c r="Y7" s="96"/>
      <c r="Z7" s="96"/>
      <c r="AA7" s="97"/>
      <c r="AE7" s="16"/>
    </row>
    <row r="8" spans="1:31" s="15" customFormat="1" ht="16.5" customHeight="1">
      <c r="A8" s="74"/>
      <c r="B8" s="87"/>
      <c r="C8" s="89" t="s">
        <v>2</v>
      </c>
      <c r="D8" s="90"/>
      <c r="E8" s="90"/>
      <c r="F8" s="91"/>
      <c r="G8" s="92" t="s">
        <v>187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4"/>
      <c r="W8" s="98"/>
      <c r="X8" s="99" t="s">
        <v>3</v>
      </c>
      <c r="Y8" s="100"/>
      <c r="Z8" s="100"/>
      <c r="AA8" s="101"/>
      <c r="AE8" s="16"/>
    </row>
    <row r="9" spans="1:31" s="15" customFormat="1" ht="13.5">
      <c r="A9" s="74"/>
      <c r="B9" s="87"/>
      <c r="C9" s="89" t="s">
        <v>4</v>
      </c>
      <c r="D9" s="90"/>
      <c r="E9" s="90"/>
      <c r="F9" s="91"/>
      <c r="G9" s="92" t="s">
        <v>155</v>
      </c>
      <c r="H9" s="93"/>
      <c r="I9" s="93"/>
      <c r="J9" s="93"/>
      <c r="K9" s="93"/>
      <c r="L9" s="93"/>
      <c r="M9" s="94"/>
      <c r="N9" s="102" t="s">
        <v>72</v>
      </c>
      <c r="O9" s="90"/>
      <c r="P9" s="90"/>
      <c r="Q9" s="90"/>
      <c r="R9" s="91"/>
      <c r="S9" s="103" t="s">
        <v>189</v>
      </c>
      <c r="T9" s="104"/>
      <c r="U9" s="104"/>
      <c r="V9" s="105"/>
      <c r="W9" s="98"/>
      <c r="X9" s="34" t="s">
        <v>5</v>
      </c>
      <c r="Y9" s="50">
        <v>30</v>
      </c>
      <c r="Z9" s="34" t="s">
        <v>6</v>
      </c>
      <c r="AA9" s="53" t="s">
        <v>135</v>
      </c>
      <c r="AE9" s="16"/>
    </row>
    <row r="10" spans="1:31" s="15" customFormat="1" ht="15" customHeight="1">
      <c r="A10" s="74"/>
      <c r="B10" s="88"/>
      <c r="C10" s="102" t="s">
        <v>111</v>
      </c>
      <c r="D10" s="90"/>
      <c r="E10" s="90"/>
      <c r="F10" s="91"/>
      <c r="G10" s="89" t="s">
        <v>7</v>
      </c>
      <c r="H10" s="91"/>
      <c r="I10" s="106" t="s">
        <v>117</v>
      </c>
      <c r="J10" s="107"/>
      <c r="K10" s="107"/>
      <c r="L10" s="107"/>
      <c r="M10" s="108"/>
      <c r="N10" s="89" t="s">
        <v>8</v>
      </c>
      <c r="O10" s="90"/>
      <c r="P10" s="90"/>
      <c r="Q10" s="90"/>
      <c r="R10" s="91"/>
      <c r="S10" s="106" t="s">
        <v>117</v>
      </c>
      <c r="T10" s="107"/>
      <c r="U10" s="107"/>
      <c r="V10" s="108"/>
      <c r="W10" s="98"/>
      <c r="X10" s="34" t="s">
        <v>9</v>
      </c>
      <c r="Y10" s="35">
        <v>11.25</v>
      </c>
      <c r="Z10" s="36" t="s">
        <v>84</v>
      </c>
      <c r="AA10" s="65">
        <v>5.36</v>
      </c>
      <c r="AE10" s="16"/>
    </row>
    <row r="11" spans="1:31" ht="10.15" customHeight="1">
      <c r="A11" s="114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</row>
    <row r="12" spans="1:31" s="15" customFormat="1" ht="10.15" customHeight="1">
      <c r="A12" s="114"/>
      <c r="B12" s="37"/>
      <c r="C12" s="117" t="s">
        <v>10</v>
      </c>
      <c r="D12" s="118"/>
      <c r="E12" s="118"/>
      <c r="F12" s="118"/>
      <c r="G12" s="119"/>
      <c r="H12" s="117" t="s">
        <v>11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9"/>
      <c r="X12" s="117" t="s">
        <v>12</v>
      </c>
      <c r="Y12" s="118"/>
      <c r="Z12" s="118"/>
      <c r="AA12" s="119"/>
    </row>
    <row r="13" spans="1:31" s="15" customFormat="1" ht="22.5" customHeight="1">
      <c r="A13" s="74"/>
      <c r="B13" s="120" t="s">
        <v>13</v>
      </c>
      <c r="C13" s="123" t="s">
        <v>112</v>
      </c>
      <c r="D13" s="124"/>
      <c r="E13" s="124"/>
      <c r="F13" s="124"/>
      <c r="G13" s="125"/>
      <c r="H13" s="126" t="s">
        <v>14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8"/>
      <c r="X13" s="66" t="s">
        <v>118</v>
      </c>
      <c r="Y13" s="67"/>
      <c r="Z13" s="67"/>
      <c r="AA13" s="67"/>
    </row>
    <row r="14" spans="1:31" s="15" customFormat="1" ht="12.75" customHeight="1">
      <c r="A14" s="74"/>
      <c r="B14" s="121"/>
      <c r="C14" s="129" t="s">
        <v>195</v>
      </c>
      <c r="D14" s="130"/>
      <c r="E14" s="130"/>
      <c r="F14" s="130"/>
      <c r="G14" s="131"/>
      <c r="H14" s="135" t="s">
        <v>15</v>
      </c>
      <c r="I14" s="136"/>
      <c r="J14" s="136"/>
      <c r="K14" s="137"/>
      <c r="L14" s="135" t="s">
        <v>16</v>
      </c>
      <c r="M14" s="136"/>
      <c r="N14" s="136"/>
      <c r="O14" s="137"/>
      <c r="P14" s="138" t="s">
        <v>17</v>
      </c>
      <c r="Q14" s="139"/>
      <c r="R14" s="139"/>
      <c r="S14" s="140"/>
      <c r="T14" s="135" t="s">
        <v>18</v>
      </c>
      <c r="U14" s="136"/>
      <c r="V14" s="136"/>
      <c r="W14" s="137"/>
      <c r="X14" s="148" t="s">
        <v>191</v>
      </c>
      <c r="Y14" s="149"/>
      <c r="Z14" s="149"/>
      <c r="AA14" s="150"/>
    </row>
    <row r="15" spans="1:31" s="15" customFormat="1" ht="10.15" customHeight="1">
      <c r="A15" s="74"/>
      <c r="B15" s="121"/>
      <c r="C15" s="132"/>
      <c r="D15" s="133"/>
      <c r="E15" s="133"/>
      <c r="F15" s="133"/>
      <c r="G15" s="134"/>
      <c r="H15" s="42"/>
      <c r="I15" s="45"/>
      <c r="J15" s="43"/>
      <c r="K15" s="44"/>
      <c r="L15" s="42" t="s">
        <v>136</v>
      </c>
      <c r="M15" s="43" t="s">
        <v>138</v>
      </c>
      <c r="N15" s="45">
        <f>2*9.5</f>
        <v>19</v>
      </c>
      <c r="O15" s="44" t="s">
        <v>199</v>
      </c>
      <c r="P15" s="42" t="s">
        <v>136</v>
      </c>
      <c r="Q15" s="43" t="s">
        <v>137</v>
      </c>
      <c r="R15" s="45">
        <f>4*9.5</f>
        <v>38</v>
      </c>
      <c r="S15" s="44" t="s">
        <v>199</v>
      </c>
      <c r="T15" s="42"/>
      <c r="U15" s="43"/>
      <c r="V15" s="43"/>
      <c r="W15" s="44"/>
      <c r="X15" s="151"/>
      <c r="Y15" s="152"/>
      <c r="Z15" s="152"/>
      <c r="AA15" s="153"/>
    </row>
    <row r="16" spans="1:31" s="15" customFormat="1" ht="12" customHeight="1">
      <c r="A16" s="74"/>
      <c r="B16" s="121"/>
      <c r="C16" s="129" t="s">
        <v>196</v>
      </c>
      <c r="D16" s="130"/>
      <c r="E16" s="130"/>
      <c r="F16" s="130"/>
      <c r="G16" s="131"/>
      <c r="H16" s="154" t="s">
        <v>127</v>
      </c>
      <c r="I16" s="155"/>
      <c r="J16" s="155"/>
      <c r="K16" s="156"/>
      <c r="L16" s="138"/>
      <c r="M16" s="139"/>
      <c r="N16" s="139"/>
      <c r="O16" s="140"/>
      <c r="P16" s="126"/>
      <c r="Q16" s="127"/>
      <c r="R16" s="127"/>
      <c r="S16" s="128"/>
      <c r="T16" s="135" t="s">
        <v>18</v>
      </c>
      <c r="U16" s="136"/>
      <c r="V16" s="136"/>
      <c r="W16" s="137"/>
      <c r="X16" s="148" t="s">
        <v>156</v>
      </c>
      <c r="Y16" s="149"/>
      <c r="Z16" s="149"/>
      <c r="AA16" s="150"/>
    </row>
    <row r="17" spans="1:27" s="15" customFormat="1" ht="16.5" customHeight="1">
      <c r="A17" s="74"/>
      <c r="B17" s="121"/>
      <c r="C17" s="132"/>
      <c r="D17" s="133"/>
      <c r="E17" s="133"/>
      <c r="F17" s="133"/>
      <c r="G17" s="134"/>
      <c r="H17" s="42"/>
      <c r="I17" s="157"/>
      <c r="J17" s="158"/>
      <c r="K17" s="44"/>
      <c r="L17" s="42"/>
      <c r="M17" s="157"/>
      <c r="N17" s="158"/>
      <c r="O17" s="44"/>
      <c r="P17" s="42"/>
      <c r="Q17" s="157"/>
      <c r="R17" s="158"/>
      <c r="S17" s="44"/>
      <c r="T17" s="42"/>
      <c r="U17" s="157"/>
      <c r="V17" s="158"/>
      <c r="W17" s="44"/>
      <c r="X17" s="151"/>
      <c r="Y17" s="152"/>
      <c r="Z17" s="152"/>
      <c r="AA17" s="153"/>
    </row>
    <row r="18" spans="1:27" s="15" customFormat="1" ht="12.75" customHeight="1">
      <c r="A18" s="74"/>
      <c r="B18" s="121"/>
      <c r="C18" s="129" t="s">
        <v>129</v>
      </c>
      <c r="D18" s="130"/>
      <c r="E18" s="130"/>
      <c r="F18" s="130"/>
      <c r="G18" s="131"/>
      <c r="H18" s="135" t="s">
        <v>19</v>
      </c>
      <c r="I18" s="136"/>
      <c r="J18" s="136"/>
      <c r="K18" s="137"/>
      <c r="L18" s="135" t="s">
        <v>20</v>
      </c>
      <c r="M18" s="136"/>
      <c r="N18" s="136"/>
      <c r="O18" s="137"/>
      <c r="P18" s="135" t="s">
        <v>21</v>
      </c>
      <c r="Q18" s="136"/>
      <c r="R18" s="136"/>
      <c r="S18" s="137"/>
      <c r="T18" s="141" t="s">
        <v>170</v>
      </c>
      <c r="U18" s="136"/>
      <c r="V18" s="136"/>
      <c r="W18" s="137"/>
      <c r="X18" s="148" t="s">
        <v>171</v>
      </c>
      <c r="Y18" s="149"/>
      <c r="Z18" s="149"/>
      <c r="AA18" s="150"/>
    </row>
    <row r="19" spans="1:27" s="15" customFormat="1" ht="18.75" customHeight="1">
      <c r="A19" s="74"/>
      <c r="B19" s="121"/>
      <c r="C19" s="132"/>
      <c r="D19" s="133"/>
      <c r="E19" s="133"/>
      <c r="F19" s="133"/>
      <c r="G19" s="134"/>
      <c r="H19" s="42" t="s">
        <v>119</v>
      </c>
      <c r="I19" s="43" t="s">
        <v>120</v>
      </c>
      <c r="J19" s="43">
        <f>3*30.7</f>
        <v>92.1</v>
      </c>
      <c r="K19" s="44" t="s">
        <v>200</v>
      </c>
      <c r="L19" s="42"/>
      <c r="M19" s="56"/>
      <c r="N19" s="43"/>
      <c r="O19" s="44"/>
      <c r="P19" s="42" t="s">
        <v>172</v>
      </c>
      <c r="Q19" s="43" t="s">
        <v>157</v>
      </c>
      <c r="R19" s="43">
        <v>1</v>
      </c>
      <c r="S19" s="44" t="s">
        <v>202</v>
      </c>
      <c r="T19" s="42" t="s">
        <v>172</v>
      </c>
      <c r="U19" s="43" t="s">
        <v>173</v>
      </c>
      <c r="V19" s="43">
        <v>2.2000000000000002</v>
      </c>
      <c r="W19" s="44" t="s">
        <v>201</v>
      </c>
      <c r="X19" s="151"/>
      <c r="Y19" s="152"/>
      <c r="Z19" s="152"/>
      <c r="AA19" s="153"/>
    </row>
    <row r="20" spans="1:27" s="15" customFormat="1" ht="15.75" customHeight="1">
      <c r="A20" s="74"/>
      <c r="B20" s="121"/>
      <c r="C20" s="159" t="s">
        <v>22</v>
      </c>
      <c r="D20" s="160"/>
      <c r="E20" s="160"/>
      <c r="F20" s="160"/>
      <c r="G20" s="161"/>
      <c r="H20" s="162" t="s">
        <v>23</v>
      </c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4"/>
      <c r="X20" s="165" t="s">
        <v>75</v>
      </c>
      <c r="Y20" s="166"/>
      <c r="Z20" s="166"/>
      <c r="AA20" s="167"/>
    </row>
    <row r="21" spans="1:27" s="15" customFormat="1" ht="10.15" customHeight="1">
      <c r="A21" s="74"/>
      <c r="B21" s="121"/>
      <c r="C21" s="142" t="s">
        <v>24</v>
      </c>
      <c r="D21" s="143"/>
      <c r="E21" s="143"/>
      <c r="F21" s="143"/>
      <c r="G21" s="144"/>
      <c r="H21" s="135" t="s">
        <v>25</v>
      </c>
      <c r="I21" s="136"/>
      <c r="J21" s="136"/>
      <c r="K21" s="137"/>
      <c r="L21" s="135" t="s">
        <v>26</v>
      </c>
      <c r="M21" s="136"/>
      <c r="N21" s="136"/>
      <c r="O21" s="137"/>
      <c r="P21" s="138" t="s">
        <v>27</v>
      </c>
      <c r="Q21" s="139"/>
      <c r="R21" s="139"/>
      <c r="S21" s="140"/>
      <c r="T21" s="135" t="s">
        <v>18</v>
      </c>
      <c r="U21" s="136"/>
      <c r="V21" s="136"/>
      <c r="W21" s="137"/>
      <c r="X21" s="148" t="s">
        <v>113</v>
      </c>
      <c r="Y21" s="149"/>
      <c r="Z21" s="149"/>
      <c r="AA21" s="150"/>
    </row>
    <row r="22" spans="1:27" s="15" customFormat="1" ht="10.15" customHeight="1">
      <c r="A22" s="74"/>
      <c r="B22" s="121"/>
      <c r="C22" s="145"/>
      <c r="D22" s="146"/>
      <c r="E22" s="146"/>
      <c r="F22" s="146"/>
      <c r="G22" s="147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1"/>
      <c r="Y22" s="152"/>
      <c r="Z22" s="152"/>
      <c r="AA22" s="153"/>
    </row>
    <row r="23" spans="1:27" s="15" customFormat="1" ht="12" customHeight="1">
      <c r="A23" s="74"/>
      <c r="B23" s="121"/>
      <c r="C23" s="142" t="s">
        <v>28</v>
      </c>
      <c r="D23" s="143"/>
      <c r="E23" s="143"/>
      <c r="F23" s="143"/>
      <c r="G23" s="144"/>
      <c r="H23" s="138" t="s">
        <v>29</v>
      </c>
      <c r="I23" s="139"/>
      <c r="J23" s="139"/>
      <c r="K23" s="140"/>
      <c r="L23" s="135" t="s">
        <v>30</v>
      </c>
      <c r="M23" s="136"/>
      <c r="N23" s="136"/>
      <c r="O23" s="137"/>
      <c r="P23" s="126" t="s">
        <v>31</v>
      </c>
      <c r="Q23" s="127"/>
      <c r="R23" s="127"/>
      <c r="S23" s="128"/>
      <c r="T23" s="135" t="s">
        <v>18</v>
      </c>
      <c r="U23" s="136"/>
      <c r="V23" s="136"/>
      <c r="W23" s="137"/>
      <c r="X23" s="148" t="s">
        <v>130</v>
      </c>
      <c r="Y23" s="149"/>
      <c r="Z23" s="149"/>
      <c r="AA23" s="150"/>
    </row>
    <row r="24" spans="1:27" s="15" customFormat="1" ht="18.75" customHeight="1">
      <c r="A24" s="74"/>
      <c r="B24" s="122"/>
      <c r="C24" s="145"/>
      <c r="D24" s="146"/>
      <c r="E24" s="146"/>
      <c r="F24" s="146"/>
      <c r="G24" s="147"/>
      <c r="H24" s="42"/>
      <c r="I24" s="157"/>
      <c r="J24" s="158"/>
      <c r="K24" s="40"/>
      <c r="L24" s="2"/>
      <c r="M24" s="168"/>
      <c r="N24" s="169"/>
      <c r="O24" s="4"/>
      <c r="P24" s="2"/>
      <c r="Q24" s="168"/>
      <c r="R24" s="169"/>
      <c r="S24" s="4"/>
      <c r="T24" s="2"/>
      <c r="U24" s="168"/>
      <c r="V24" s="169"/>
      <c r="W24" s="4"/>
      <c r="X24" s="151"/>
      <c r="Y24" s="152"/>
      <c r="Z24" s="152"/>
      <c r="AA24" s="153"/>
    </row>
    <row r="25" spans="1:27" s="15" customFormat="1" ht="10.15" customHeight="1">
      <c r="A25" s="74"/>
      <c r="B25" s="120" t="s">
        <v>32</v>
      </c>
      <c r="C25" s="129" t="s">
        <v>123</v>
      </c>
      <c r="D25" s="130"/>
      <c r="E25" s="130"/>
      <c r="F25" s="130"/>
      <c r="G25" s="131"/>
      <c r="H25" s="135" t="s">
        <v>33</v>
      </c>
      <c r="I25" s="136"/>
      <c r="J25" s="136"/>
      <c r="K25" s="137"/>
      <c r="L25" s="138" t="s">
        <v>34</v>
      </c>
      <c r="M25" s="139"/>
      <c r="N25" s="139"/>
      <c r="O25" s="140"/>
      <c r="P25" s="126" t="s">
        <v>35</v>
      </c>
      <c r="Q25" s="127"/>
      <c r="R25" s="127"/>
      <c r="S25" s="128"/>
      <c r="T25" s="135" t="s">
        <v>18</v>
      </c>
      <c r="U25" s="136"/>
      <c r="V25" s="136"/>
      <c r="W25" s="137"/>
      <c r="X25" s="148" t="s">
        <v>126</v>
      </c>
      <c r="Y25" s="149"/>
      <c r="Z25" s="149"/>
      <c r="AA25" s="150"/>
    </row>
    <row r="26" spans="1:27" s="15" customFormat="1" ht="14.25" customHeight="1">
      <c r="A26" s="74"/>
      <c r="B26" s="121"/>
      <c r="C26" s="132"/>
      <c r="D26" s="133"/>
      <c r="E26" s="133"/>
      <c r="F26" s="133"/>
      <c r="G26" s="134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151"/>
      <c r="Y26" s="152"/>
      <c r="Z26" s="152"/>
      <c r="AA26" s="153"/>
    </row>
    <row r="27" spans="1:27" s="15" customFormat="1" ht="10.15" customHeight="1">
      <c r="A27" s="74"/>
      <c r="B27" s="121"/>
      <c r="C27" s="129" t="s">
        <v>124</v>
      </c>
      <c r="D27" s="130"/>
      <c r="E27" s="130"/>
      <c r="F27" s="130"/>
      <c r="G27" s="131"/>
      <c r="H27" s="135" t="s">
        <v>33</v>
      </c>
      <c r="I27" s="136"/>
      <c r="J27" s="136"/>
      <c r="K27" s="137"/>
      <c r="L27" s="138" t="s">
        <v>34</v>
      </c>
      <c r="M27" s="139"/>
      <c r="N27" s="139"/>
      <c r="O27" s="140"/>
      <c r="P27" s="126" t="s">
        <v>35</v>
      </c>
      <c r="Q27" s="127"/>
      <c r="R27" s="127"/>
      <c r="S27" s="128"/>
      <c r="T27" s="141" t="s">
        <v>177</v>
      </c>
      <c r="U27" s="136"/>
      <c r="V27" s="136"/>
      <c r="W27" s="137"/>
      <c r="X27" s="148" t="s">
        <v>192</v>
      </c>
      <c r="Y27" s="149"/>
      <c r="Z27" s="149"/>
      <c r="AA27" s="150"/>
    </row>
    <row r="28" spans="1:27" s="15" customFormat="1" ht="20.25" customHeight="1">
      <c r="A28" s="74"/>
      <c r="B28" s="121"/>
      <c r="C28" s="132"/>
      <c r="D28" s="133"/>
      <c r="E28" s="133"/>
      <c r="F28" s="133"/>
      <c r="G28" s="134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42" t="s">
        <v>178</v>
      </c>
      <c r="U28" s="39" t="s">
        <v>190</v>
      </c>
      <c r="V28" s="43">
        <v>12.4</v>
      </c>
      <c r="W28" s="40">
        <v>437</v>
      </c>
      <c r="X28" s="151"/>
      <c r="Y28" s="152"/>
      <c r="Z28" s="152"/>
      <c r="AA28" s="153"/>
    </row>
    <row r="29" spans="1:27" s="15" customFormat="1" ht="12.75" customHeight="1">
      <c r="A29" s="74"/>
      <c r="B29" s="121"/>
      <c r="C29" s="129" t="s">
        <v>197</v>
      </c>
      <c r="D29" s="130"/>
      <c r="E29" s="130"/>
      <c r="F29" s="130"/>
      <c r="G29" s="131"/>
      <c r="H29" s="135" t="s">
        <v>33</v>
      </c>
      <c r="I29" s="136"/>
      <c r="J29" s="136"/>
      <c r="K29" s="137"/>
      <c r="L29" s="138" t="s">
        <v>34</v>
      </c>
      <c r="M29" s="139"/>
      <c r="N29" s="139"/>
      <c r="O29" s="140"/>
      <c r="P29" s="126" t="s">
        <v>35</v>
      </c>
      <c r="Q29" s="127"/>
      <c r="R29" s="127"/>
      <c r="S29" s="128"/>
      <c r="T29" s="135" t="s">
        <v>18</v>
      </c>
      <c r="U29" s="136"/>
      <c r="V29" s="136"/>
      <c r="W29" s="137"/>
      <c r="X29" s="148" t="s">
        <v>139</v>
      </c>
      <c r="Y29" s="149"/>
      <c r="Z29" s="149"/>
      <c r="AA29" s="150"/>
    </row>
    <row r="30" spans="1:27" s="15" customFormat="1" ht="10.15" customHeight="1">
      <c r="A30" s="74"/>
      <c r="B30" s="122"/>
      <c r="C30" s="132"/>
      <c r="D30" s="133"/>
      <c r="E30" s="133"/>
      <c r="F30" s="133"/>
      <c r="G30" s="134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1"/>
      <c r="Y30" s="152"/>
      <c r="Z30" s="152"/>
      <c r="AA30" s="153"/>
    </row>
    <row r="31" spans="1:27" s="15" customFormat="1" ht="10.15" customHeight="1">
      <c r="A31" s="74"/>
      <c r="B31" s="120" t="s">
        <v>36</v>
      </c>
      <c r="C31" s="129" t="s">
        <v>125</v>
      </c>
      <c r="D31" s="130"/>
      <c r="E31" s="130"/>
      <c r="F31" s="130"/>
      <c r="G31" s="131"/>
      <c r="H31" s="135" t="s">
        <v>33</v>
      </c>
      <c r="I31" s="136"/>
      <c r="J31" s="136"/>
      <c r="K31" s="137"/>
      <c r="L31" s="138" t="s">
        <v>34</v>
      </c>
      <c r="M31" s="139"/>
      <c r="N31" s="139"/>
      <c r="O31" s="140"/>
      <c r="P31" s="126" t="s">
        <v>35</v>
      </c>
      <c r="Q31" s="127"/>
      <c r="R31" s="127"/>
      <c r="S31" s="128"/>
      <c r="T31" s="135" t="s">
        <v>18</v>
      </c>
      <c r="U31" s="136"/>
      <c r="V31" s="136"/>
      <c r="W31" s="137"/>
      <c r="X31" s="148" t="s">
        <v>77</v>
      </c>
      <c r="Y31" s="149"/>
      <c r="Z31" s="149"/>
      <c r="AA31" s="150"/>
    </row>
    <row r="32" spans="1:27" s="15" customFormat="1" ht="10.15" customHeight="1">
      <c r="A32" s="74"/>
      <c r="B32" s="121"/>
      <c r="C32" s="132"/>
      <c r="D32" s="133"/>
      <c r="E32" s="133"/>
      <c r="F32" s="133"/>
      <c r="G32" s="134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51"/>
      <c r="Y32" s="152"/>
      <c r="Z32" s="152"/>
      <c r="AA32" s="153"/>
    </row>
    <row r="33" spans="1:27" s="15" customFormat="1" ht="10.15" customHeight="1">
      <c r="A33" s="74"/>
      <c r="B33" s="121"/>
      <c r="C33" s="129" t="s">
        <v>198</v>
      </c>
      <c r="D33" s="130"/>
      <c r="E33" s="130"/>
      <c r="F33" s="130"/>
      <c r="G33" s="131"/>
      <c r="H33" s="135" t="s">
        <v>33</v>
      </c>
      <c r="I33" s="136"/>
      <c r="J33" s="136"/>
      <c r="K33" s="137"/>
      <c r="L33" s="138" t="s">
        <v>34</v>
      </c>
      <c r="M33" s="139"/>
      <c r="N33" s="139"/>
      <c r="O33" s="140"/>
      <c r="P33" s="126" t="s">
        <v>35</v>
      </c>
      <c r="Q33" s="127"/>
      <c r="R33" s="127"/>
      <c r="S33" s="128"/>
      <c r="T33" s="135" t="s">
        <v>18</v>
      </c>
      <c r="U33" s="136"/>
      <c r="V33" s="136"/>
      <c r="W33" s="137"/>
      <c r="X33" s="148" t="s">
        <v>77</v>
      </c>
      <c r="Y33" s="149"/>
      <c r="Z33" s="149"/>
      <c r="AA33" s="150"/>
    </row>
    <row r="34" spans="1:27" s="15" customFormat="1" ht="10.15" customHeight="1">
      <c r="A34" s="74"/>
      <c r="B34" s="121"/>
      <c r="C34" s="132"/>
      <c r="D34" s="133"/>
      <c r="E34" s="133"/>
      <c r="F34" s="133"/>
      <c r="G34" s="134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51"/>
      <c r="Y34" s="152"/>
      <c r="Z34" s="152"/>
      <c r="AA34" s="153"/>
    </row>
    <row r="35" spans="1:27" s="15" customFormat="1" ht="10.15" customHeight="1">
      <c r="A35" s="74"/>
      <c r="B35" s="121"/>
      <c r="C35" s="142" t="s">
        <v>37</v>
      </c>
      <c r="D35" s="143"/>
      <c r="E35" s="143"/>
      <c r="F35" s="143"/>
      <c r="G35" s="144"/>
      <c r="H35" s="135" t="s">
        <v>33</v>
      </c>
      <c r="I35" s="136"/>
      <c r="J35" s="136"/>
      <c r="K35" s="137"/>
      <c r="L35" s="138" t="s">
        <v>34</v>
      </c>
      <c r="M35" s="139"/>
      <c r="N35" s="139"/>
      <c r="O35" s="140"/>
      <c r="P35" s="126" t="s">
        <v>35</v>
      </c>
      <c r="Q35" s="127"/>
      <c r="R35" s="127"/>
      <c r="S35" s="128"/>
      <c r="T35" s="170"/>
      <c r="U35" s="171"/>
      <c r="V35" s="171"/>
      <c r="W35" s="172"/>
      <c r="X35" s="148" t="s">
        <v>77</v>
      </c>
      <c r="Y35" s="149"/>
      <c r="Z35" s="149"/>
      <c r="AA35" s="150"/>
    </row>
    <row r="36" spans="1:27" s="15" customFormat="1" ht="12.75" customHeight="1">
      <c r="A36" s="74"/>
      <c r="B36" s="121"/>
      <c r="C36" s="145"/>
      <c r="D36" s="146"/>
      <c r="E36" s="146"/>
      <c r="F36" s="146"/>
      <c r="G36" s="147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151"/>
      <c r="Y36" s="152"/>
      <c r="Z36" s="152"/>
      <c r="AA36" s="153"/>
    </row>
    <row r="37" spans="1:27" s="15" customFormat="1" ht="10.15" customHeight="1">
      <c r="A37" s="74"/>
      <c r="B37" s="121"/>
      <c r="C37" s="129" t="s">
        <v>131</v>
      </c>
      <c r="D37" s="130"/>
      <c r="E37" s="130"/>
      <c r="F37" s="130"/>
      <c r="G37" s="131"/>
      <c r="H37" s="138" t="s">
        <v>38</v>
      </c>
      <c r="I37" s="139"/>
      <c r="J37" s="139"/>
      <c r="K37" s="140"/>
      <c r="L37" s="138" t="s">
        <v>39</v>
      </c>
      <c r="M37" s="139"/>
      <c r="N37" s="139"/>
      <c r="O37" s="140"/>
      <c r="P37" s="138" t="s">
        <v>40</v>
      </c>
      <c r="Q37" s="139"/>
      <c r="R37" s="139"/>
      <c r="S37" s="140"/>
      <c r="T37" s="135" t="s">
        <v>18</v>
      </c>
      <c r="U37" s="136"/>
      <c r="V37" s="136"/>
      <c r="W37" s="137"/>
      <c r="X37" s="148" t="s">
        <v>77</v>
      </c>
      <c r="Y37" s="149"/>
      <c r="Z37" s="149"/>
      <c r="AA37" s="150"/>
    </row>
    <row r="38" spans="1:27" s="15" customFormat="1" ht="10.15" customHeight="1">
      <c r="A38" s="74"/>
      <c r="B38" s="121"/>
      <c r="C38" s="132"/>
      <c r="D38" s="133"/>
      <c r="E38" s="133"/>
      <c r="F38" s="133"/>
      <c r="G38" s="134"/>
      <c r="H38" s="173"/>
      <c r="I38" s="169"/>
      <c r="J38" s="168"/>
      <c r="K38" s="174"/>
      <c r="L38" s="173"/>
      <c r="M38" s="169"/>
      <c r="N38" s="168"/>
      <c r="O38" s="174"/>
      <c r="P38" s="173"/>
      <c r="Q38" s="169"/>
      <c r="R38" s="168"/>
      <c r="S38" s="174"/>
      <c r="T38" s="173"/>
      <c r="U38" s="169"/>
      <c r="V38" s="168"/>
      <c r="W38" s="174"/>
      <c r="X38" s="151"/>
      <c r="Y38" s="152"/>
      <c r="Z38" s="152"/>
      <c r="AA38" s="153"/>
    </row>
    <row r="39" spans="1:27" s="15" customFormat="1" ht="10.15" customHeight="1">
      <c r="A39" s="74"/>
      <c r="B39" s="121"/>
      <c r="C39" s="175" t="s">
        <v>41</v>
      </c>
      <c r="D39" s="176"/>
      <c r="E39" s="176"/>
      <c r="F39" s="176"/>
      <c r="G39" s="82"/>
      <c r="H39" s="135" t="s">
        <v>33</v>
      </c>
      <c r="I39" s="136"/>
      <c r="J39" s="136"/>
      <c r="K39" s="137"/>
      <c r="L39" s="138"/>
      <c r="M39" s="139"/>
      <c r="N39" s="139"/>
      <c r="O39" s="140"/>
      <c r="P39" s="126" t="s">
        <v>35</v>
      </c>
      <c r="Q39" s="127"/>
      <c r="R39" s="127"/>
      <c r="S39" s="128"/>
      <c r="T39" s="135" t="s">
        <v>18</v>
      </c>
      <c r="U39" s="136"/>
      <c r="V39" s="136"/>
      <c r="W39" s="137"/>
      <c r="X39" s="148" t="s">
        <v>76</v>
      </c>
      <c r="Y39" s="149"/>
      <c r="Z39" s="149"/>
      <c r="AA39" s="150"/>
    </row>
    <row r="40" spans="1:27" s="15" customFormat="1" ht="9.75" customHeight="1">
      <c r="A40" s="74"/>
      <c r="B40" s="122"/>
      <c r="C40" s="177"/>
      <c r="D40" s="178"/>
      <c r="E40" s="178"/>
      <c r="F40" s="178"/>
      <c r="G40" s="179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1"/>
      <c r="Y40" s="152"/>
      <c r="Z40" s="152"/>
      <c r="AA40" s="153"/>
    </row>
    <row r="41" spans="1:27" s="15" customFormat="1" ht="8.25" customHeight="1">
      <c r="A41" s="74"/>
      <c r="B41" s="120" t="s">
        <v>42</v>
      </c>
      <c r="C41" s="180" t="s">
        <v>43</v>
      </c>
      <c r="D41" s="181"/>
      <c r="E41" s="181"/>
      <c r="F41" s="181"/>
      <c r="G41" s="182"/>
      <c r="H41" s="138" t="s">
        <v>44</v>
      </c>
      <c r="I41" s="139"/>
      <c r="J41" s="139"/>
      <c r="K41" s="140"/>
      <c r="L41" s="138" t="s">
        <v>45</v>
      </c>
      <c r="M41" s="139"/>
      <c r="N41" s="139"/>
      <c r="O41" s="140"/>
      <c r="P41" s="126" t="s">
        <v>46</v>
      </c>
      <c r="Q41" s="127"/>
      <c r="R41" s="127"/>
      <c r="S41" s="128"/>
      <c r="T41" s="135" t="s">
        <v>18</v>
      </c>
      <c r="U41" s="136"/>
      <c r="V41" s="136"/>
      <c r="W41" s="137"/>
      <c r="X41" s="148" t="s">
        <v>76</v>
      </c>
      <c r="Y41" s="149"/>
      <c r="Z41" s="149"/>
      <c r="AA41" s="150"/>
    </row>
    <row r="42" spans="1:27" s="15" customFormat="1" ht="10.15" customHeight="1">
      <c r="A42" s="74"/>
      <c r="B42" s="121"/>
      <c r="C42" s="183"/>
      <c r="D42" s="184"/>
      <c r="E42" s="184"/>
      <c r="F42" s="184"/>
      <c r="G42" s="185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1"/>
      <c r="Y42" s="152"/>
      <c r="Z42" s="152"/>
      <c r="AA42" s="153"/>
    </row>
    <row r="43" spans="1:27" ht="10.15" customHeight="1">
      <c r="A43" s="74"/>
      <c r="B43" s="121"/>
      <c r="C43" s="175" t="s">
        <v>47</v>
      </c>
      <c r="D43" s="176"/>
      <c r="E43" s="176"/>
      <c r="F43" s="176"/>
      <c r="G43" s="82"/>
      <c r="H43" s="135" t="s">
        <v>48</v>
      </c>
      <c r="I43" s="136"/>
      <c r="J43" s="136"/>
      <c r="K43" s="137"/>
      <c r="L43" s="135" t="s">
        <v>49</v>
      </c>
      <c r="M43" s="136"/>
      <c r="N43" s="136"/>
      <c r="O43" s="137"/>
      <c r="P43" s="138" t="s">
        <v>50</v>
      </c>
      <c r="Q43" s="139"/>
      <c r="R43" s="139"/>
      <c r="S43" s="140"/>
      <c r="T43" s="135" t="s">
        <v>18</v>
      </c>
      <c r="U43" s="136"/>
      <c r="V43" s="136"/>
      <c r="W43" s="137"/>
      <c r="X43" s="148" t="s">
        <v>76</v>
      </c>
      <c r="Y43" s="149"/>
      <c r="Z43" s="149"/>
      <c r="AA43" s="150"/>
    </row>
    <row r="44" spans="1:27" ht="16.5" customHeight="1">
      <c r="A44" s="74"/>
      <c r="B44" s="121"/>
      <c r="C44" s="177"/>
      <c r="D44" s="178"/>
      <c r="E44" s="178"/>
      <c r="F44" s="178"/>
      <c r="G44" s="179"/>
      <c r="H44" s="38"/>
      <c r="I44" s="39"/>
      <c r="J44" s="39"/>
      <c r="K44" s="40"/>
      <c r="L44" s="38"/>
      <c r="M44" s="43"/>
      <c r="N44" s="43"/>
      <c r="O44" s="44"/>
      <c r="P44" s="2"/>
      <c r="Q44" s="3"/>
      <c r="R44" s="3"/>
      <c r="S44" s="4"/>
      <c r="T44" s="2"/>
      <c r="U44" s="3"/>
      <c r="V44" s="3"/>
      <c r="W44" s="4"/>
      <c r="X44" s="151"/>
      <c r="Y44" s="152"/>
      <c r="Z44" s="152"/>
      <c r="AA44" s="153"/>
    </row>
    <row r="45" spans="1:27" ht="10.15" customHeight="1">
      <c r="A45" s="74"/>
      <c r="B45" s="121"/>
      <c r="C45" s="175" t="s">
        <v>51</v>
      </c>
      <c r="D45" s="176"/>
      <c r="E45" s="176"/>
      <c r="F45" s="176"/>
      <c r="G45" s="82"/>
      <c r="H45" s="135" t="s">
        <v>52</v>
      </c>
      <c r="I45" s="136"/>
      <c r="J45" s="136"/>
      <c r="K45" s="137"/>
      <c r="L45" s="135" t="s">
        <v>53</v>
      </c>
      <c r="M45" s="136"/>
      <c r="N45" s="136"/>
      <c r="O45" s="137"/>
      <c r="P45" s="138" t="s">
        <v>54</v>
      </c>
      <c r="Q45" s="139"/>
      <c r="R45" s="139"/>
      <c r="S45" s="140"/>
      <c r="T45" s="135" t="s">
        <v>18</v>
      </c>
      <c r="U45" s="136"/>
      <c r="V45" s="136"/>
      <c r="W45" s="137"/>
      <c r="X45" s="148" t="s">
        <v>76</v>
      </c>
      <c r="Y45" s="149"/>
      <c r="Z45" s="149"/>
      <c r="AA45" s="150"/>
    </row>
    <row r="46" spans="1:27" ht="10.15" customHeight="1">
      <c r="A46" s="74"/>
      <c r="B46" s="121"/>
      <c r="C46" s="177"/>
      <c r="D46" s="178"/>
      <c r="E46" s="178"/>
      <c r="F46" s="178"/>
      <c r="G46" s="179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1"/>
      <c r="Y46" s="152"/>
      <c r="Z46" s="152"/>
      <c r="AA46" s="153"/>
    </row>
    <row r="47" spans="1:27" ht="10.15" customHeight="1">
      <c r="A47" s="74"/>
      <c r="B47" s="121"/>
      <c r="C47" s="180" t="s">
        <v>55</v>
      </c>
      <c r="D47" s="181"/>
      <c r="E47" s="181"/>
      <c r="F47" s="181"/>
      <c r="G47" s="182"/>
      <c r="H47" s="138" t="s">
        <v>56</v>
      </c>
      <c r="I47" s="139"/>
      <c r="J47" s="139"/>
      <c r="K47" s="140"/>
      <c r="L47" s="138" t="s">
        <v>57</v>
      </c>
      <c r="M47" s="139"/>
      <c r="N47" s="139"/>
      <c r="O47" s="140"/>
      <c r="P47" s="126" t="s">
        <v>58</v>
      </c>
      <c r="Q47" s="127"/>
      <c r="R47" s="127"/>
      <c r="S47" s="128"/>
      <c r="T47" s="135" t="s">
        <v>18</v>
      </c>
      <c r="U47" s="136"/>
      <c r="V47" s="136"/>
      <c r="W47" s="137"/>
      <c r="X47" s="148" t="s">
        <v>76</v>
      </c>
      <c r="Y47" s="149"/>
      <c r="Z47" s="149"/>
      <c r="AA47" s="150"/>
    </row>
    <row r="48" spans="1:27" ht="10.15" customHeight="1">
      <c r="A48" s="74"/>
      <c r="B48" s="121"/>
      <c r="C48" s="183"/>
      <c r="D48" s="184"/>
      <c r="E48" s="184"/>
      <c r="F48" s="184"/>
      <c r="G48" s="185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1"/>
      <c r="Y48" s="152"/>
      <c r="Z48" s="152"/>
      <c r="AA48" s="153"/>
    </row>
    <row r="49" spans="1:27" ht="10.15" customHeight="1">
      <c r="A49" s="74"/>
      <c r="B49" s="121"/>
      <c r="C49" s="180" t="s">
        <v>59</v>
      </c>
      <c r="D49" s="181"/>
      <c r="E49" s="181"/>
      <c r="F49" s="181"/>
      <c r="G49" s="182"/>
      <c r="H49" s="135" t="s">
        <v>60</v>
      </c>
      <c r="I49" s="136"/>
      <c r="J49" s="136"/>
      <c r="K49" s="137"/>
      <c r="L49" s="138" t="s">
        <v>61</v>
      </c>
      <c r="M49" s="139"/>
      <c r="N49" s="139"/>
      <c r="O49" s="140"/>
      <c r="P49" s="135" t="s">
        <v>62</v>
      </c>
      <c r="Q49" s="136"/>
      <c r="R49" s="136"/>
      <c r="S49" s="137"/>
      <c r="T49" s="135" t="s">
        <v>18</v>
      </c>
      <c r="U49" s="136"/>
      <c r="V49" s="136"/>
      <c r="W49" s="137"/>
      <c r="X49" s="148" t="s">
        <v>76</v>
      </c>
      <c r="Y49" s="149"/>
      <c r="Z49" s="149"/>
      <c r="AA49" s="150"/>
    </row>
    <row r="50" spans="1:27" ht="10.15" customHeight="1">
      <c r="A50" s="74"/>
      <c r="B50" s="122"/>
      <c r="C50" s="183"/>
      <c r="D50" s="184"/>
      <c r="E50" s="184"/>
      <c r="F50" s="184"/>
      <c r="G50" s="185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1"/>
      <c r="Y50" s="152"/>
      <c r="Z50" s="152"/>
      <c r="AA50" s="153"/>
    </row>
    <row r="51" spans="1:27" ht="10.15" customHeight="1">
      <c r="A51" s="74"/>
      <c r="B51" s="186" t="s">
        <v>63</v>
      </c>
      <c r="C51" s="175" t="s">
        <v>64</v>
      </c>
      <c r="D51" s="176"/>
      <c r="E51" s="176"/>
      <c r="F51" s="176"/>
      <c r="G51" s="82"/>
      <c r="H51" s="138" t="s">
        <v>65</v>
      </c>
      <c r="I51" s="139"/>
      <c r="J51" s="139"/>
      <c r="K51" s="140"/>
      <c r="L51" s="138" t="s">
        <v>66</v>
      </c>
      <c r="M51" s="139"/>
      <c r="N51" s="139"/>
      <c r="O51" s="140"/>
      <c r="P51" s="135" t="s">
        <v>67</v>
      </c>
      <c r="Q51" s="136"/>
      <c r="R51" s="136"/>
      <c r="S51" s="137"/>
      <c r="T51" s="135" t="s">
        <v>18</v>
      </c>
      <c r="U51" s="136"/>
      <c r="V51" s="136"/>
      <c r="W51" s="137"/>
      <c r="X51" s="148" t="s">
        <v>76</v>
      </c>
      <c r="Y51" s="149"/>
      <c r="Z51" s="149"/>
      <c r="AA51" s="150"/>
    </row>
    <row r="52" spans="1:27" ht="10.15" customHeight="1">
      <c r="A52" s="74"/>
      <c r="B52" s="187"/>
      <c r="C52" s="177"/>
      <c r="D52" s="178"/>
      <c r="E52" s="178"/>
      <c r="F52" s="178"/>
      <c r="G52" s="179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1"/>
      <c r="Y52" s="152"/>
      <c r="Z52" s="152"/>
      <c r="AA52" s="153"/>
    </row>
    <row r="53" spans="1:27" ht="10.15" customHeight="1">
      <c r="A53" s="74"/>
      <c r="B53" s="187"/>
      <c r="C53" s="175" t="s">
        <v>68</v>
      </c>
      <c r="D53" s="176"/>
      <c r="E53" s="176"/>
      <c r="F53" s="176"/>
      <c r="G53" s="82"/>
      <c r="H53" s="189" t="s">
        <v>115</v>
      </c>
      <c r="I53" s="190"/>
      <c r="J53" s="190"/>
      <c r="K53" s="191"/>
      <c r="L53" s="170"/>
      <c r="M53" s="171"/>
      <c r="N53" s="171"/>
      <c r="O53" s="172"/>
      <c r="P53" s="170"/>
      <c r="Q53" s="171"/>
      <c r="R53" s="171"/>
      <c r="S53" s="172"/>
      <c r="T53" s="170"/>
      <c r="U53" s="171"/>
      <c r="V53" s="171"/>
      <c r="W53" s="172"/>
      <c r="X53" s="192"/>
      <c r="Y53" s="193"/>
      <c r="Z53" s="193"/>
      <c r="AA53" s="194"/>
    </row>
    <row r="54" spans="1:27" ht="12.75">
      <c r="A54" s="74"/>
      <c r="B54" s="187"/>
      <c r="C54" s="177"/>
      <c r="D54" s="178"/>
      <c r="E54" s="178"/>
      <c r="F54" s="178"/>
      <c r="G54" s="179"/>
      <c r="H54" s="46"/>
      <c r="I54" s="47"/>
      <c r="J54" s="47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5"/>
      <c r="Y54" s="196"/>
      <c r="Z54" s="196"/>
      <c r="AA54" s="197"/>
    </row>
    <row r="55" spans="1:27" ht="10.15" customHeight="1">
      <c r="A55" s="74"/>
      <c r="B55" s="187"/>
      <c r="C55" s="198" t="s">
        <v>69</v>
      </c>
      <c r="D55" s="199"/>
      <c r="E55" s="199"/>
      <c r="F55" s="199"/>
      <c r="G55" s="200"/>
      <c r="H55" s="165" t="s">
        <v>193</v>
      </c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7"/>
    </row>
    <row r="56" spans="1:27" ht="10.15" customHeight="1">
      <c r="A56" s="74"/>
      <c r="B56" s="188"/>
      <c r="C56" s="198" t="s">
        <v>70</v>
      </c>
      <c r="D56" s="199"/>
      <c r="E56" s="199"/>
      <c r="F56" s="199"/>
      <c r="G56" s="200"/>
      <c r="H56" s="165" t="s">
        <v>144</v>
      </c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7"/>
    </row>
    <row r="57" spans="1:27" ht="10.15" customHeight="1">
      <c r="A57" s="1"/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zoomScale="140" zoomScaleNormal="160" zoomScaleSheetLayoutView="140" workbookViewId="0">
      <selection activeCell="G8" sqref="G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7"/>
      <c r="B1" s="208"/>
      <c r="C1" s="208"/>
      <c r="D1" s="209"/>
      <c r="E1" s="54" t="s">
        <v>159</v>
      </c>
    </row>
    <row r="2" spans="1:10" ht="12.75" customHeight="1">
      <c r="A2" s="214" t="s">
        <v>145</v>
      </c>
      <c r="B2" s="215"/>
      <c r="C2" s="215"/>
      <c r="D2" s="215"/>
      <c r="E2" s="215"/>
    </row>
    <row r="3" spans="1:10" ht="9.75" customHeight="1">
      <c r="A3" s="202" t="s">
        <v>78</v>
      </c>
      <c r="B3" s="203"/>
      <c r="C3" s="203"/>
      <c r="D3" s="203"/>
      <c r="E3" s="203"/>
    </row>
    <row r="4" spans="1:10" ht="9" customHeight="1">
      <c r="A4" s="202" t="s">
        <v>188</v>
      </c>
      <c r="B4" s="203"/>
      <c r="C4" s="203"/>
      <c r="D4" s="203"/>
      <c r="E4" s="203"/>
    </row>
    <row r="5" spans="1:10" ht="9.75" customHeight="1">
      <c r="A5" s="202"/>
      <c r="B5" s="203"/>
      <c r="C5" s="203"/>
      <c r="D5" s="203"/>
      <c r="E5" s="203"/>
    </row>
    <row r="6" spans="1:10" ht="10.5" customHeight="1">
      <c r="A6" s="204" t="s">
        <v>179</v>
      </c>
      <c r="B6" s="205"/>
      <c r="C6" s="205"/>
      <c r="D6" s="205"/>
      <c r="E6" s="205"/>
    </row>
    <row r="7" spans="1:10" ht="10.5" customHeight="1">
      <c r="A7" s="205"/>
      <c r="B7" s="205"/>
      <c r="C7" s="205"/>
      <c r="D7" s="205"/>
      <c r="E7" s="205"/>
    </row>
    <row r="8" spans="1:10" ht="10.5" customHeight="1">
      <c r="A8" s="205"/>
      <c r="B8" s="205"/>
      <c r="C8" s="205"/>
      <c r="D8" s="205"/>
      <c r="E8" s="205"/>
    </row>
    <row r="9" spans="1:10" ht="21.75" customHeight="1">
      <c r="A9" s="205"/>
      <c r="B9" s="205"/>
      <c r="C9" s="205"/>
      <c r="D9" s="205"/>
      <c r="E9" s="205"/>
    </row>
    <row r="10" spans="1:10" ht="9.75" customHeight="1">
      <c r="A10" s="202"/>
      <c r="B10" s="203"/>
      <c r="C10" s="203"/>
      <c r="D10" s="203"/>
      <c r="E10" s="203"/>
      <c r="G10" s="201"/>
      <c r="H10" s="201"/>
      <c r="I10" s="201"/>
      <c r="J10" s="201"/>
    </row>
    <row r="11" spans="1:10" ht="9.75" customHeight="1">
      <c r="A11" s="202"/>
      <c r="B11" s="203"/>
      <c r="C11" s="203"/>
      <c r="D11" s="203"/>
      <c r="E11" s="203"/>
      <c r="G11" s="201"/>
      <c r="H11" s="201"/>
      <c r="I11" s="201"/>
      <c r="J11" s="201"/>
    </row>
    <row r="12" spans="1:10" ht="9.75" customHeight="1">
      <c r="A12" s="202"/>
      <c r="B12" s="203"/>
      <c r="C12" s="203"/>
      <c r="D12" s="203"/>
      <c r="E12" s="203"/>
      <c r="G12" s="201"/>
      <c r="H12" s="201"/>
      <c r="I12" s="201"/>
      <c r="J12" s="201"/>
    </row>
    <row r="13" spans="1:10" ht="9.75" customHeight="1">
      <c r="A13" s="202"/>
      <c r="B13" s="203"/>
      <c r="C13" s="203"/>
      <c r="D13" s="203"/>
      <c r="E13" s="203"/>
      <c r="G13" s="201"/>
      <c r="H13" s="201"/>
      <c r="I13" s="201"/>
      <c r="J13" s="201"/>
    </row>
    <row r="14" spans="1:10" ht="9.75" customHeight="1">
      <c r="A14" s="202"/>
      <c r="B14" s="203"/>
      <c r="C14" s="203"/>
      <c r="D14" s="203"/>
      <c r="E14" s="203"/>
      <c r="G14" s="201"/>
      <c r="H14" s="201"/>
      <c r="I14" s="201"/>
      <c r="J14" s="201"/>
    </row>
    <row r="15" spans="1:10" ht="9.75" customHeight="1">
      <c r="A15" s="202"/>
      <c r="B15" s="203"/>
      <c r="C15" s="203"/>
      <c r="D15" s="203"/>
      <c r="E15" s="203"/>
      <c r="G15" s="201"/>
      <c r="H15" s="201"/>
      <c r="I15" s="201"/>
      <c r="J15" s="201"/>
    </row>
    <row r="16" spans="1:10" ht="9.75" customHeight="1">
      <c r="A16" s="202"/>
      <c r="B16" s="203"/>
      <c r="C16" s="203"/>
      <c r="D16" s="203"/>
      <c r="E16" s="203"/>
      <c r="G16" s="201"/>
      <c r="H16" s="201"/>
      <c r="I16" s="201"/>
      <c r="J16" s="201"/>
    </row>
    <row r="17" spans="1:10" ht="9.75" customHeight="1">
      <c r="A17" s="202"/>
      <c r="B17" s="203"/>
      <c r="C17" s="203"/>
      <c r="D17" s="203"/>
      <c r="E17" s="203"/>
      <c r="G17" s="201"/>
      <c r="H17" s="201"/>
      <c r="I17" s="201"/>
      <c r="J17" s="201"/>
    </row>
    <row r="18" spans="1:10" ht="9.75" customHeight="1">
      <c r="A18" s="202"/>
      <c r="B18" s="203"/>
      <c r="C18" s="203"/>
      <c r="D18" s="203"/>
      <c r="E18" s="203"/>
      <c r="G18" s="201"/>
      <c r="H18" s="201"/>
      <c r="I18" s="201"/>
      <c r="J18" s="201"/>
    </row>
    <row r="19" spans="1:10" ht="9.75" customHeight="1">
      <c r="A19" s="202"/>
      <c r="B19" s="203"/>
      <c r="C19" s="203"/>
      <c r="D19" s="203"/>
      <c r="E19" s="203"/>
      <c r="G19" s="201"/>
      <c r="H19" s="201"/>
      <c r="I19" s="201"/>
      <c r="J19" s="201"/>
    </row>
    <row r="20" spans="1:10" ht="9.75" customHeight="1">
      <c r="A20" s="202"/>
      <c r="B20" s="203"/>
      <c r="C20" s="203"/>
      <c r="D20" s="203"/>
      <c r="E20" s="203"/>
      <c r="G20" s="201"/>
      <c r="H20" s="201"/>
      <c r="I20" s="201"/>
      <c r="J20" s="201"/>
    </row>
    <row r="21" spans="1:10" ht="9.75" customHeight="1">
      <c r="A21" s="202"/>
      <c r="B21" s="203"/>
      <c r="C21" s="203"/>
      <c r="D21" s="203"/>
      <c r="E21" s="203"/>
    </row>
    <row r="22" spans="1:10" ht="9.75" customHeight="1">
      <c r="A22" s="202"/>
      <c r="B22" s="203"/>
      <c r="C22" s="203"/>
      <c r="D22" s="203"/>
      <c r="E22" s="203"/>
    </row>
    <row r="23" spans="1:10" ht="9.75" customHeight="1">
      <c r="A23" s="202"/>
      <c r="B23" s="203"/>
      <c r="C23" s="203"/>
      <c r="D23" s="203"/>
      <c r="E23" s="203"/>
    </row>
    <row r="24" spans="1:10" ht="9.75" customHeight="1">
      <c r="A24" s="202"/>
      <c r="B24" s="203"/>
      <c r="C24" s="203"/>
      <c r="D24" s="203"/>
      <c r="E24" s="203"/>
    </row>
    <row r="25" spans="1:10" ht="9.75" customHeight="1">
      <c r="A25" s="202"/>
      <c r="B25" s="203"/>
      <c r="C25" s="203"/>
      <c r="D25" s="203"/>
      <c r="E25" s="203"/>
    </row>
    <row r="26" spans="1:10" ht="78.75" customHeight="1">
      <c r="A26" s="202"/>
      <c r="B26" s="203"/>
      <c r="C26" s="203"/>
      <c r="D26" s="203"/>
      <c r="E26" s="203"/>
    </row>
    <row r="27" spans="1:10" ht="9.75" customHeight="1">
      <c r="A27" s="202"/>
      <c r="B27" s="203"/>
      <c r="C27" s="203"/>
      <c r="D27" s="203"/>
      <c r="E27" s="203"/>
      <c r="F27" s="203"/>
      <c r="G27" s="203"/>
      <c r="H27" s="203"/>
      <c r="I27" s="206"/>
    </row>
    <row r="28" spans="1:10" ht="10.5" customHeight="1">
      <c r="A28" s="202" t="s">
        <v>80</v>
      </c>
      <c r="B28" s="203"/>
      <c r="C28" s="203"/>
      <c r="D28" s="203"/>
      <c r="E28" s="203"/>
    </row>
    <row r="29" spans="1:10" ht="9" customHeight="1">
      <c r="A29" s="202"/>
      <c r="B29" s="203"/>
      <c r="C29" s="203"/>
      <c r="D29" s="203"/>
      <c r="E29" s="203"/>
    </row>
    <row r="30" spans="1:10" ht="9" customHeight="1">
      <c r="A30" s="202"/>
      <c r="B30" s="203"/>
      <c r="C30" s="203"/>
      <c r="D30" s="203"/>
      <c r="E30" s="203"/>
    </row>
    <row r="31" spans="1:10" ht="9" customHeight="1">
      <c r="A31" s="202"/>
      <c r="B31" s="203"/>
      <c r="C31" s="203"/>
      <c r="D31" s="203"/>
      <c r="E31" s="203"/>
    </row>
    <row r="32" spans="1:10" ht="10.5" customHeight="1">
      <c r="A32" s="202"/>
      <c r="B32" s="203"/>
      <c r="C32" s="203"/>
      <c r="D32" s="203"/>
      <c r="E32" s="203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10"/>
      <c r="B34" s="211"/>
      <c r="C34" s="211"/>
      <c r="D34" s="211"/>
      <c r="E34" s="211"/>
    </row>
    <row r="35" spans="1:5" ht="30" customHeight="1">
      <c r="A35" s="212"/>
      <c r="B35" s="213"/>
      <c r="C35" s="213"/>
      <c r="D35" s="213"/>
      <c r="E35" s="213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2" zoomScale="148" zoomScaleNormal="160" zoomScaleSheetLayoutView="148" workbookViewId="0">
      <selection activeCell="G15" sqref="G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7"/>
      <c r="B1" s="208"/>
      <c r="C1" s="208"/>
      <c r="D1" s="209"/>
      <c r="E1" s="57" t="s">
        <v>160</v>
      </c>
    </row>
    <row r="2" spans="1:5" ht="27" customHeight="1">
      <c r="A2" s="223" t="s">
        <v>146</v>
      </c>
      <c r="B2" s="224"/>
      <c r="C2" s="224"/>
      <c r="D2" s="224"/>
      <c r="E2" s="224"/>
    </row>
    <row r="3" spans="1:5" ht="13.5" hidden="1" customHeight="1">
      <c r="A3" s="225"/>
      <c r="B3" s="225"/>
      <c r="C3" s="225"/>
      <c r="D3" s="225"/>
      <c r="E3" s="225"/>
    </row>
    <row r="4" spans="1:5" ht="9.75" customHeight="1">
      <c r="A4" s="214" t="s">
        <v>79</v>
      </c>
      <c r="B4" s="215"/>
      <c r="C4" s="215"/>
      <c r="D4" s="215"/>
      <c r="E4" s="219"/>
    </row>
    <row r="5" spans="1:5" ht="9" customHeight="1">
      <c r="A5" s="202"/>
      <c r="B5" s="203"/>
      <c r="C5" s="203"/>
      <c r="D5" s="203"/>
      <c r="E5" s="206"/>
    </row>
    <row r="6" spans="1:5" ht="9.75" customHeight="1">
      <c r="A6" s="202"/>
      <c r="B6" s="203"/>
      <c r="C6" s="203"/>
      <c r="D6" s="203"/>
      <c r="E6" s="206"/>
    </row>
    <row r="7" spans="1:5" ht="10.5" customHeight="1">
      <c r="A7" s="202"/>
      <c r="B7" s="203"/>
      <c r="C7" s="203"/>
      <c r="D7" s="203"/>
      <c r="E7" s="206"/>
    </row>
    <row r="8" spans="1:5" ht="10.5" customHeight="1">
      <c r="A8" s="202"/>
      <c r="B8" s="203"/>
      <c r="C8" s="203"/>
      <c r="D8" s="203"/>
      <c r="E8" s="206"/>
    </row>
    <row r="9" spans="1:5" ht="10.5" customHeight="1">
      <c r="A9" s="202"/>
      <c r="B9" s="203"/>
      <c r="C9" s="203"/>
      <c r="D9" s="203"/>
      <c r="E9" s="206"/>
    </row>
    <row r="10" spans="1:5" ht="10.5" customHeight="1">
      <c r="A10" s="202"/>
      <c r="B10" s="203"/>
      <c r="C10" s="203"/>
      <c r="D10" s="203"/>
      <c r="E10" s="206"/>
    </row>
    <row r="11" spans="1:5" ht="9.75" customHeight="1">
      <c r="A11" s="202"/>
      <c r="B11" s="203"/>
      <c r="C11" s="203"/>
      <c r="D11" s="203"/>
      <c r="E11" s="206"/>
    </row>
    <row r="12" spans="1:5" ht="9.75" customHeight="1">
      <c r="A12" s="202"/>
      <c r="B12" s="203"/>
      <c r="C12" s="203"/>
      <c r="D12" s="203"/>
      <c r="E12" s="206"/>
    </row>
    <row r="13" spans="1:5" ht="9.75" customHeight="1">
      <c r="A13" s="202"/>
      <c r="B13" s="203"/>
      <c r="C13" s="203"/>
      <c r="D13" s="203"/>
      <c r="E13" s="206"/>
    </row>
    <row r="14" spans="1:5" ht="9.75" customHeight="1">
      <c r="A14" s="202"/>
      <c r="B14" s="203"/>
      <c r="C14" s="203"/>
      <c r="D14" s="203"/>
      <c r="E14" s="206"/>
    </row>
    <row r="15" spans="1:5" ht="9.75" customHeight="1">
      <c r="A15" s="202"/>
      <c r="B15" s="203"/>
      <c r="C15" s="203"/>
      <c r="D15" s="203"/>
      <c r="E15" s="206"/>
    </row>
    <row r="16" spans="1:5" ht="9.75" customHeight="1">
      <c r="A16" s="202"/>
      <c r="B16" s="203"/>
      <c r="C16" s="203"/>
      <c r="D16" s="203"/>
      <c r="E16" s="206"/>
    </row>
    <row r="17" spans="1:5" ht="9.75" customHeight="1">
      <c r="A17" s="202"/>
      <c r="B17" s="203"/>
      <c r="C17" s="203"/>
      <c r="D17" s="203"/>
      <c r="E17" s="206"/>
    </row>
    <row r="18" spans="1:5" ht="9.75" customHeight="1">
      <c r="A18" s="202"/>
      <c r="B18" s="203"/>
      <c r="C18" s="203"/>
      <c r="D18" s="203"/>
      <c r="E18" s="206"/>
    </row>
    <row r="19" spans="1:5" ht="9.75" customHeight="1">
      <c r="A19" s="202"/>
      <c r="B19" s="203"/>
      <c r="C19" s="203"/>
      <c r="D19" s="203"/>
      <c r="E19" s="206"/>
    </row>
    <row r="20" spans="1:5" ht="9.75" customHeight="1">
      <c r="A20" s="202"/>
      <c r="B20" s="203"/>
      <c r="C20" s="203"/>
      <c r="D20" s="203"/>
      <c r="E20" s="206"/>
    </row>
    <row r="21" spans="1:5" ht="45" customHeight="1">
      <c r="A21" s="202"/>
      <c r="B21" s="203"/>
      <c r="C21" s="203"/>
      <c r="D21" s="203"/>
      <c r="E21" s="206"/>
    </row>
    <row r="22" spans="1:5" ht="40.5" customHeight="1">
      <c r="A22" s="202" t="s">
        <v>81</v>
      </c>
      <c r="B22" s="203"/>
      <c r="C22" s="203"/>
      <c r="D22" s="203"/>
      <c r="E22" s="206"/>
    </row>
    <row r="23" spans="1:5" ht="9.75" customHeight="1">
      <c r="A23" s="202"/>
      <c r="B23" s="203"/>
      <c r="C23" s="203"/>
      <c r="D23" s="203"/>
      <c r="E23" s="206"/>
    </row>
    <row r="24" spans="1:5" ht="9.75" customHeight="1">
      <c r="A24" s="202"/>
      <c r="B24" s="203"/>
      <c r="C24" s="203"/>
      <c r="D24" s="203"/>
      <c r="E24" s="206"/>
    </row>
    <row r="25" spans="1:5" ht="9.75" customHeight="1">
      <c r="A25" s="202"/>
      <c r="B25" s="203"/>
      <c r="C25" s="203"/>
      <c r="D25" s="203"/>
      <c r="E25" s="206"/>
    </row>
    <row r="26" spans="1:5" ht="9.75" customHeight="1">
      <c r="A26" s="202"/>
      <c r="B26" s="203"/>
      <c r="C26" s="203"/>
      <c r="D26" s="203"/>
      <c r="E26" s="206"/>
    </row>
    <row r="27" spans="1:5" ht="10.5" customHeight="1">
      <c r="A27" s="202"/>
      <c r="B27" s="203"/>
      <c r="C27" s="203"/>
      <c r="D27" s="203"/>
      <c r="E27" s="206"/>
    </row>
    <row r="28" spans="1:5" ht="9" customHeight="1">
      <c r="A28" s="202"/>
      <c r="B28" s="203"/>
      <c r="C28" s="203"/>
      <c r="D28" s="203"/>
      <c r="E28" s="206"/>
    </row>
    <row r="29" spans="1:5" ht="9" customHeight="1">
      <c r="A29" s="202"/>
      <c r="B29" s="203"/>
      <c r="C29" s="203"/>
      <c r="D29" s="203"/>
      <c r="E29" s="206"/>
    </row>
    <row r="30" spans="1:5" ht="9" customHeight="1">
      <c r="A30" s="202"/>
      <c r="B30" s="203"/>
      <c r="C30" s="203"/>
      <c r="D30" s="203"/>
      <c r="E30" s="206"/>
    </row>
    <row r="31" spans="1:5" ht="10.5" customHeight="1">
      <c r="A31" s="220"/>
      <c r="B31" s="221"/>
      <c r="C31" s="221"/>
      <c r="D31" s="221"/>
      <c r="E31" s="222"/>
    </row>
    <row r="32" spans="1:5" ht="12" customHeight="1">
      <c r="A32" s="216"/>
      <c r="B32" s="217"/>
      <c r="C32" s="217"/>
      <c r="D32" s="217"/>
      <c r="E32" s="217"/>
    </row>
    <row r="33" spans="1:5" ht="17.25" customHeight="1">
      <c r="A33" s="211"/>
      <c r="B33" s="211"/>
      <c r="C33" s="211"/>
      <c r="D33" s="211"/>
      <c r="E33" s="211"/>
    </row>
    <row r="34" spans="1:5" ht="30" customHeight="1">
      <c r="A34" s="218"/>
      <c r="B34" s="218"/>
      <c r="C34" s="218"/>
      <c r="D34" s="218"/>
      <c r="E34" s="218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7" zoomScale="148" zoomScaleNormal="160" zoomScaleSheetLayoutView="148" workbookViewId="0">
      <selection activeCell="A4" sqref="A4:E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7"/>
      <c r="B1" s="208"/>
      <c r="C1" s="208"/>
      <c r="D1" s="209"/>
      <c r="E1" s="54" t="s">
        <v>161</v>
      </c>
    </row>
    <row r="2" spans="1:5" ht="15.75" customHeight="1">
      <c r="A2" s="226" t="s">
        <v>147</v>
      </c>
      <c r="B2" s="226"/>
      <c r="C2" s="226"/>
      <c r="D2" s="226"/>
      <c r="E2" s="226"/>
    </row>
    <row r="3" spans="1:5" ht="13.5" customHeight="1">
      <c r="A3" s="225"/>
      <c r="B3" s="225"/>
      <c r="C3" s="225"/>
      <c r="D3" s="225"/>
      <c r="E3" s="225"/>
    </row>
    <row r="4" spans="1:5" ht="9.75" customHeight="1">
      <c r="A4" s="214" t="s">
        <v>79</v>
      </c>
      <c r="B4" s="215"/>
      <c r="C4" s="215"/>
      <c r="D4" s="215"/>
      <c r="E4" s="219"/>
    </row>
    <row r="5" spans="1:5" ht="9" customHeight="1">
      <c r="A5" s="202"/>
      <c r="B5" s="203"/>
      <c r="C5" s="203"/>
      <c r="D5" s="203"/>
      <c r="E5" s="206"/>
    </row>
    <row r="6" spans="1:5" ht="9.75" customHeight="1">
      <c r="A6" s="202"/>
      <c r="B6" s="203"/>
      <c r="C6" s="203"/>
      <c r="D6" s="203"/>
      <c r="E6" s="206"/>
    </row>
    <row r="7" spans="1:5" ht="10.5" customHeight="1">
      <c r="A7" s="202"/>
      <c r="B7" s="203"/>
      <c r="C7" s="203"/>
      <c r="D7" s="203"/>
      <c r="E7" s="206"/>
    </row>
    <row r="8" spans="1:5" ht="10.5" customHeight="1">
      <c r="A8" s="202"/>
      <c r="B8" s="203"/>
      <c r="C8" s="203"/>
      <c r="D8" s="203"/>
      <c r="E8" s="206"/>
    </row>
    <row r="9" spans="1:5" ht="10.5" customHeight="1">
      <c r="A9" s="202"/>
      <c r="B9" s="203"/>
      <c r="C9" s="203"/>
      <c r="D9" s="203"/>
      <c r="E9" s="206"/>
    </row>
    <row r="10" spans="1:5" ht="10.5" customHeight="1">
      <c r="A10" s="202"/>
      <c r="B10" s="203"/>
      <c r="C10" s="203"/>
      <c r="D10" s="203"/>
      <c r="E10" s="206"/>
    </row>
    <row r="11" spans="1:5" ht="9.75" customHeight="1">
      <c r="A11" s="202"/>
      <c r="B11" s="203"/>
      <c r="C11" s="203"/>
      <c r="D11" s="203"/>
      <c r="E11" s="206"/>
    </row>
    <row r="12" spans="1:5" ht="9.75" customHeight="1">
      <c r="A12" s="202"/>
      <c r="B12" s="203"/>
      <c r="C12" s="203"/>
      <c r="D12" s="203"/>
      <c r="E12" s="206"/>
    </row>
    <row r="13" spans="1:5" ht="9.75" customHeight="1">
      <c r="A13" s="202"/>
      <c r="B13" s="203"/>
      <c r="C13" s="203"/>
      <c r="D13" s="203"/>
      <c r="E13" s="206"/>
    </row>
    <row r="14" spans="1:5" ht="9.75" customHeight="1">
      <c r="A14" s="202"/>
      <c r="B14" s="203"/>
      <c r="C14" s="203"/>
      <c r="D14" s="203"/>
      <c r="E14" s="206"/>
    </row>
    <row r="15" spans="1:5" ht="9.75" customHeight="1">
      <c r="A15" s="202"/>
      <c r="B15" s="203"/>
      <c r="C15" s="203"/>
      <c r="D15" s="203"/>
      <c r="E15" s="206"/>
    </row>
    <row r="16" spans="1:5" ht="9.75" customHeight="1">
      <c r="A16" s="202"/>
      <c r="B16" s="203"/>
      <c r="C16" s="203"/>
      <c r="D16" s="203"/>
      <c r="E16" s="206"/>
    </row>
    <row r="17" spans="1:5" ht="9.75" customHeight="1">
      <c r="A17" s="202"/>
      <c r="B17" s="203"/>
      <c r="C17" s="203"/>
      <c r="D17" s="203"/>
      <c r="E17" s="206"/>
    </row>
    <row r="18" spans="1:5" ht="9.75" customHeight="1">
      <c r="A18" s="202"/>
      <c r="B18" s="203"/>
      <c r="C18" s="203"/>
      <c r="D18" s="203"/>
      <c r="E18" s="206"/>
    </row>
    <row r="19" spans="1:5" ht="9.75" customHeight="1">
      <c r="A19" s="202"/>
      <c r="B19" s="203"/>
      <c r="C19" s="203"/>
      <c r="D19" s="203"/>
      <c r="E19" s="206"/>
    </row>
    <row r="20" spans="1:5" ht="9.75" customHeight="1">
      <c r="A20" s="202"/>
      <c r="B20" s="203"/>
      <c r="C20" s="203"/>
      <c r="D20" s="203"/>
      <c r="E20" s="206"/>
    </row>
    <row r="21" spans="1:5" ht="9.75" customHeight="1">
      <c r="A21" s="202"/>
      <c r="B21" s="203"/>
      <c r="C21" s="203"/>
      <c r="D21" s="203"/>
      <c r="E21" s="206"/>
    </row>
    <row r="22" spans="1:5" ht="9.75" customHeight="1">
      <c r="A22" s="202"/>
      <c r="B22" s="203"/>
      <c r="C22" s="203"/>
      <c r="D22" s="203"/>
      <c r="E22" s="206"/>
    </row>
    <row r="23" spans="1:5" ht="9.75" customHeight="1">
      <c r="A23" s="202" t="s">
        <v>83</v>
      </c>
      <c r="B23" s="203"/>
      <c r="C23" s="203"/>
      <c r="D23" s="203"/>
      <c r="E23" s="206"/>
    </row>
    <row r="24" spans="1:5" ht="9.75" customHeight="1">
      <c r="A24" s="202"/>
      <c r="B24" s="203"/>
      <c r="C24" s="203"/>
      <c r="D24" s="203"/>
      <c r="E24" s="206"/>
    </row>
    <row r="25" spans="1:5" ht="9.75" customHeight="1">
      <c r="A25" s="202"/>
      <c r="B25" s="203"/>
      <c r="C25" s="203"/>
      <c r="D25" s="203"/>
      <c r="E25" s="206"/>
    </row>
    <row r="26" spans="1:5" ht="9.75" customHeight="1">
      <c r="A26" s="202"/>
      <c r="B26" s="203"/>
      <c r="C26" s="203"/>
      <c r="D26" s="203"/>
      <c r="E26" s="206"/>
    </row>
    <row r="27" spans="1:5" ht="9.75" customHeight="1">
      <c r="A27" s="202"/>
      <c r="B27" s="203"/>
      <c r="C27" s="203"/>
      <c r="D27" s="203"/>
      <c r="E27" s="206"/>
    </row>
    <row r="28" spans="1:5" ht="10.5" customHeight="1">
      <c r="A28" s="202"/>
      <c r="B28" s="203"/>
      <c r="C28" s="203"/>
      <c r="D28" s="203"/>
      <c r="E28" s="206"/>
    </row>
    <row r="29" spans="1:5" ht="9" customHeight="1">
      <c r="A29" s="202"/>
      <c r="B29" s="203"/>
      <c r="C29" s="203"/>
      <c r="D29" s="203"/>
      <c r="E29" s="206"/>
    </row>
    <row r="30" spans="1:5" ht="9" customHeight="1">
      <c r="A30" s="202"/>
      <c r="B30" s="203"/>
      <c r="C30" s="203"/>
      <c r="D30" s="203"/>
      <c r="E30" s="206"/>
    </row>
    <row r="31" spans="1:5" ht="9" customHeight="1">
      <c r="A31" s="202"/>
      <c r="B31" s="203"/>
      <c r="C31" s="203"/>
      <c r="D31" s="203"/>
      <c r="E31" s="206"/>
    </row>
    <row r="32" spans="1:5" ht="9" customHeight="1">
      <c r="A32" s="202"/>
      <c r="B32" s="203"/>
      <c r="C32" s="203"/>
      <c r="D32" s="203"/>
      <c r="E32" s="206"/>
    </row>
    <row r="33" spans="1:6" ht="9" customHeight="1">
      <c r="A33" s="202"/>
      <c r="B33" s="203"/>
      <c r="C33" s="203"/>
      <c r="D33" s="203"/>
      <c r="E33" s="206"/>
    </row>
    <row r="34" spans="1:6" ht="10.5" customHeight="1">
      <c r="A34" s="220"/>
      <c r="B34" s="221"/>
      <c r="C34" s="221"/>
      <c r="D34" s="221"/>
      <c r="E34" s="222"/>
    </row>
    <row r="35" spans="1:6" ht="12" customHeight="1">
      <c r="A35" s="216"/>
      <c r="B35" s="217"/>
      <c r="C35" s="217"/>
      <c r="D35" s="217"/>
      <c r="E35" s="217"/>
    </row>
    <row r="36" spans="1:6" ht="17.25" customHeight="1">
      <c r="A36" s="211"/>
      <c r="B36" s="211"/>
      <c r="C36" s="211"/>
      <c r="D36" s="211"/>
      <c r="E36" s="211"/>
      <c r="F36" s="211"/>
    </row>
    <row r="37" spans="1:6" ht="30" customHeight="1">
      <c r="A37" s="218"/>
      <c r="B37" s="218"/>
      <c r="C37" s="218"/>
      <c r="D37" s="218"/>
      <c r="E37" s="218"/>
      <c r="F37" s="218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4" sqref="A4:E2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7"/>
      <c r="B1" s="227"/>
      <c r="C1" s="227"/>
      <c r="D1" s="227"/>
      <c r="E1" s="13" t="s">
        <v>162</v>
      </c>
    </row>
    <row r="2" spans="1:5" ht="13.5" customHeight="1">
      <c r="A2" s="231" t="s">
        <v>148</v>
      </c>
      <c r="B2" s="232"/>
      <c r="C2" s="232"/>
      <c r="D2" s="232"/>
      <c r="E2" s="233"/>
    </row>
    <row r="3" spans="1:5" ht="13.5" customHeight="1">
      <c r="A3" s="228"/>
      <c r="B3" s="229"/>
      <c r="C3" s="229"/>
      <c r="D3" s="229"/>
      <c r="E3" s="230"/>
    </row>
    <row r="4" spans="1:5" ht="9.75" customHeight="1">
      <c r="A4" s="214"/>
      <c r="B4" s="215"/>
      <c r="C4" s="215"/>
      <c r="D4" s="215"/>
      <c r="E4" s="219"/>
    </row>
    <row r="5" spans="1:5" ht="9.75" customHeight="1">
      <c r="A5" s="202"/>
      <c r="B5" s="203"/>
      <c r="C5" s="203"/>
      <c r="D5" s="203"/>
      <c r="E5" s="206"/>
    </row>
    <row r="6" spans="1:5" ht="9.75" customHeight="1">
      <c r="A6" s="202"/>
      <c r="B6" s="203"/>
      <c r="C6" s="203"/>
      <c r="D6" s="203"/>
      <c r="E6" s="206"/>
    </row>
    <row r="7" spans="1:5" ht="9" customHeight="1">
      <c r="A7" s="202"/>
      <c r="B7" s="203"/>
      <c r="C7" s="203"/>
      <c r="D7" s="203"/>
      <c r="E7" s="206"/>
    </row>
    <row r="8" spans="1:5" ht="9.75" customHeight="1">
      <c r="A8" s="202"/>
      <c r="B8" s="203"/>
      <c r="C8" s="203"/>
      <c r="D8" s="203"/>
      <c r="E8" s="206"/>
    </row>
    <row r="9" spans="1:5" ht="10.5" customHeight="1">
      <c r="A9" s="202"/>
      <c r="B9" s="203"/>
      <c r="C9" s="203"/>
      <c r="D9" s="203"/>
      <c r="E9" s="206"/>
    </row>
    <row r="10" spans="1:5" ht="10.5" customHeight="1">
      <c r="A10" s="202"/>
      <c r="B10" s="203"/>
      <c r="C10" s="203"/>
      <c r="D10" s="203"/>
      <c r="E10" s="206"/>
    </row>
    <row r="11" spans="1:5" ht="10.5" customHeight="1">
      <c r="A11" s="202"/>
      <c r="B11" s="203"/>
      <c r="C11" s="203"/>
      <c r="D11" s="203"/>
      <c r="E11" s="206"/>
    </row>
    <row r="12" spans="1:5" ht="10.5" customHeight="1">
      <c r="A12" s="202"/>
      <c r="B12" s="203"/>
      <c r="C12" s="203"/>
      <c r="D12" s="203"/>
      <c r="E12" s="206"/>
    </row>
    <row r="13" spans="1:5" ht="9.75" customHeight="1">
      <c r="A13" s="202"/>
      <c r="B13" s="203"/>
      <c r="C13" s="203"/>
      <c r="D13" s="203"/>
      <c r="E13" s="206"/>
    </row>
    <row r="14" spans="1:5" ht="9.75" customHeight="1">
      <c r="A14" s="202"/>
      <c r="B14" s="203"/>
      <c r="C14" s="203"/>
      <c r="D14" s="203"/>
      <c r="E14" s="206"/>
    </row>
    <row r="15" spans="1:5" ht="9.75" customHeight="1">
      <c r="A15" s="202"/>
      <c r="B15" s="203"/>
      <c r="C15" s="203"/>
      <c r="D15" s="203"/>
      <c r="E15" s="206"/>
    </row>
    <row r="16" spans="1:5" ht="9.75" customHeight="1">
      <c r="A16" s="202"/>
      <c r="B16" s="203"/>
      <c r="C16" s="203"/>
      <c r="D16" s="203"/>
      <c r="E16" s="206"/>
    </row>
    <row r="17" spans="1:5" ht="9.75" customHeight="1">
      <c r="A17" s="202"/>
      <c r="B17" s="203"/>
      <c r="C17" s="203"/>
      <c r="D17" s="203"/>
      <c r="E17" s="206"/>
    </row>
    <row r="18" spans="1:5" ht="9.75" customHeight="1">
      <c r="A18" s="202"/>
      <c r="B18" s="203"/>
      <c r="C18" s="203"/>
      <c r="D18" s="203"/>
      <c r="E18" s="206"/>
    </row>
    <row r="19" spans="1:5" ht="9.75" customHeight="1">
      <c r="A19" s="202"/>
      <c r="B19" s="203"/>
      <c r="C19" s="203"/>
      <c r="D19" s="203"/>
      <c r="E19" s="206"/>
    </row>
    <row r="20" spans="1:5" ht="9.75" customHeight="1">
      <c r="A20" s="202"/>
      <c r="B20" s="203"/>
      <c r="C20" s="203"/>
      <c r="D20" s="203"/>
      <c r="E20" s="206"/>
    </row>
    <row r="21" spans="1:5" ht="9.75" customHeight="1">
      <c r="A21" s="202"/>
      <c r="B21" s="203"/>
      <c r="C21" s="203"/>
      <c r="D21" s="203"/>
      <c r="E21" s="206"/>
    </row>
    <row r="22" spans="1:5" ht="9.75" customHeight="1">
      <c r="A22" s="202"/>
      <c r="B22" s="203"/>
      <c r="C22" s="203"/>
      <c r="D22" s="203"/>
      <c r="E22" s="206"/>
    </row>
    <row r="23" spans="1:5" ht="9.75" customHeight="1">
      <c r="A23" s="202"/>
      <c r="B23" s="203"/>
      <c r="C23" s="203"/>
      <c r="D23" s="203"/>
      <c r="E23" s="206"/>
    </row>
    <row r="24" spans="1:5" ht="9.75" customHeight="1">
      <c r="A24" s="202"/>
      <c r="B24" s="203"/>
      <c r="C24" s="203"/>
      <c r="D24" s="203"/>
      <c r="E24" s="206"/>
    </row>
    <row r="25" spans="1:5" ht="9.75" customHeight="1">
      <c r="A25" s="220"/>
      <c r="B25" s="221"/>
      <c r="C25" s="221"/>
      <c r="D25" s="221"/>
      <c r="E25" s="222"/>
    </row>
    <row r="26" spans="1:5" ht="9.75" customHeight="1">
      <c r="A26" s="214" t="s">
        <v>79</v>
      </c>
      <c r="B26" s="215"/>
      <c r="C26" s="215"/>
      <c r="D26" s="215"/>
      <c r="E26" s="219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16"/>
      <c r="B36" s="217"/>
      <c r="C36" s="217"/>
      <c r="D36" s="217"/>
      <c r="E36" s="217"/>
    </row>
    <row r="37" spans="1:5" ht="17.25" customHeight="1">
      <c r="A37" s="211"/>
      <c r="B37" s="211"/>
      <c r="C37" s="211"/>
      <c r="D37" s="211"/>
      <c r="E37" s="211"/>
    </row>
    <row r="38" spans="1:5" ht="30" customHeight="1">
      <c r="A38" s="218"/>
      <c r="B38" s="218"/>
      <c r="C38" s="218"/>
      <c r="D38" s="218"/>
      <c r="E38" s="218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4"/>
  <sheetViews>
    <sheetView view="pageBreakPreview" topLeftCell="A5" zoomScale="148" zoomScaleNormal="100" zoomScaleSheetLayoutView="148" workbookViewId="0">
      <selection activeCell="P13" sqref="P13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41" t="s">
        <v>163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31.5" customHeight="1">
      <c r="A2" s="248" t="s">
        <v>149</v>
      </c>
      <c r="B2" s="249"/>
      <c r="C2" s="249"/>
      <c r="D2" s="249"/>
      <c r="E2" s="249"/>
      <c r="F2" s="249"/>
      <c r="G2" s="249"/>
      <c r="H2" s="249"/>
      <c r="I2" s="52"/>
      <c r="J2" s="52"/>
    </row>
    <row r="3" spans="1:10" ht="15" hidden="1" customHeight="1">
      <c r="A3" s="241"/>
      <c r="B3" s="242"/>
      <c r="C3" s="242"/>
      <c r="D3" s="242"/>
      <c r="E3" s="242"/>
      <c r="F3" s="242"/>
      <c r="G3" s="242"/>
      <c r="H3" s="242"/>
      <c r="I3" s="52"/>
      <c r="J3" s="52"/>
    </row>
    <row r="4" spans="1:10" ht="20.25" customHeight="1">
      <c r="A4" s="234" t="s">
        <v>134</v>
      </c>
      <c r="B4" s="235"/>
      <c r="C4" s="235"/>
      <c r="D4" s="235"/>
      <c r="E4" s="235"/>
      <c r="F4" s="235"/>
      <c r="G4" s="235"/>
      <c r="H4" s="236"/>
    </row>
    <row r="5" spans="1:10" ht="167.25" customHeight="1">
      <c r="A5" s="243"/>
      <c r="B5" s="244"/>
      <c r="C5" s="244"/>
      <c r="D5" s="244"/>
      <c r="E5" s="244"/>
      <c r="F5" s="244"/>
      <c r="G5" s="244"/>
      <c r="H5" s="244"/>
    </row>
    <row r="6" spans="1:10" ht="18" customHeight="1">
      <c r="A6" s="234" t="s">
        <v>122</v>
      </c>
      <c r="B6" s="235"/>
      <c r="C6" s="235"/>
      <c r="D6" s="235"/>
      <c r="E6" s="235"/>
      <c r="F6" s="235"/>
      <c r="G6" s="235"/>
      <c r="H6" s="236"/>
    </row>
    <row r="7" spans="1:10" ht="164.25" customHeight="1">
      <c r="A7" s="248"/>
      <c r="B7" s="249"/>
      <c r="C7" s="249"/>
      <c r="D7" s="249"/>
      <c r="E7" s="249"/>
      <c r="F7" s="249"/>
      <c r="G7" s="249"/>
      <c r="H7" s="249"/>
    </row>
    <row r="8" spans="1:10" ht="18" customHeight="1">
      <c r="A8" s="234" t="s">
        <v>174</v>
      </c>
      <c r="B8" s="235"/>
      <c r="C8" s="235"/>
      <c r="D8" s="235"/>
      <c r="E8" s="235"/>
      <c r="F8" s="235"/>
      <c r="G8" s="235"/>
      <c r="H8" s="236"/>
    </row>
    <row r="9" spans="1:10" ht="170.25" customHeight="1">
      <c r="A9" s="245"/>
      <c r="B9" s="246"/>
      <c r="C9" s="246"/>
      <c r="D9" s="246"/>
      <c r="E9" s="246"/>
      <c r="F9" s="246"/>
      <c r="G9" s="246"/>
      <c r="H9" s="247"/>
    </row>
    <row r="10" spans="1:10" ht="16.5" customHeight="1">
      <c r="A10" s="234" t="s">
        <v>175</v>
      </c>
      <c r="B10" s="235"/>
      <c r="C10" s="235"/>
      <c r="D10" s="235"/>
      <c r="E10" s="235"/>
      <c r="F10" s="235"/>
      <c r="G10" s="235"/>
      <c r="H10" s="236"/>
    </row>
    <row r="11" spans="1:10" ht="166.5" customHeight="1">
      <c r="A11" s="237"/>
      <c r="B11" s="238"/>
      <c r="C11" s="238"/>
      <c r="D11" s="238"/>
      <c r="E11" s="238"/>
      <c r="F11" s="238"/>
      <c r="G11" s="238"/>
      <c r="H11" s="239"/>
    </row>
    <row r="12" spans="1:10" ht="18.75" customHeight="1">
      <c r="A12" s="234" t="s">
        <v>176</v>
      </c>
      <c r="B12" s="235"/>
      <c r="C12" s="235"/>
      <c r="D12" s="235"/>
      <c r="E12" s="235"/>
      <c r="F12" s="235"/>
      <c r="G12" s="235"/>
      <c r="H12" s="236"/>
    </row>
    <row r="13" spans="1:10" ht="175.5" customHeight="1">
      <c r="A13" s="237"/>
      <c r="B13" s="238"/>
      <c r="C13" s="238"/>
      <c r="D13" s="238"/>
      <c r="E13" s="238"/>
      <c r="F13" s="238"/>
      <c r="G13" s="238"/>
      <c r="H13" s="239"/>
    </row>
    <row r="14" spans="1:10" ht="27.75" customHeight="1">
      <c r="A14" s="240"/>
      <c r="B14" s="240"/>
      <c r="C14" s="240"/>
      <c r="D14" s="240"/>
      <c r="E14" s="240"/>
      <c r="F14" s="240"/>
      <c r="G14" s="240"/>
      <c r="H14" s="240"/>
    </row>
  </sheetData>
  <mergeCells count="14">
    <mergeCell ref="A12:H12"/>
    <mergeCell ref="A13:H13"/>
    <mergeCell ref="A14:H14"/>
    <mergeCell ref="A1:J1"/>
    <mergeCell ref="A4:H4"/>
    <mergeCell ref="A5:H5"/>
    <mergeCell ref="A6:H6"/>
    <mergeCell ref="A9:H9"/>
    <mergeCell ref="A7:H7"/>
    <mergeCell ref="A8:H8"/>
    <mergeCell ref="A11:H11"/>
    <mergeCell ref="A2:H2"/>
    <mergeCell ref="A3:H3"/>
    <mergeCell ref="A10:H10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2" zoomScale="148" zoomScaleNormal="160" zoomScaleSheetLayoutView="148" workbookViewId="0">
      <selection activeCell="J33" sqref="J33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8.6640625" customWidth="1"/>
  </cols>
  <sheetData>
    <row r="1" spans="2:10" ht="66.75" customHeight="1">
      <c r="B1" s="55"/>
      <c r="C1" s="251" t="s">
        <v>164</v>
      </c>
      <c r="D1" s="246"/>
      <c r="E1" s="246"/>
      <c r="F1" s="246"/>
      <c r="G1" s="246"/>
      <c r="H1" s="246"/>
      <c r="I1" s="246"/>
      <c r="J1" s="247"/>
    </row>
    <row r="2" spans="2:10" ht="14.25" customHeight="1">
      <c r="B2" s="21"/>
      <c r="C2" s="250" t="s">
        <v>150</v>
      </c>
      <c r="D2" s="250"/>
      <c r="E2" s="250"/>
      <c r="F2" s="250"/>
      <c r="G2" s="250"/>
      <c r="H2" s="250"/>
      <c r="I2" s="250"/>
      <c r="J2" s="250"/>
    </row>
    <row r="3" spans="2:10" ht="15.75" customHeight="1" thickBot="1">
      <c r="B3" s="201"/>
      <c r="C3" s="201"/>
      <c r="D3" s="201"/>
      <c r="E3" s="201"/>
      <c r="F3" s="201"/>
      <c r="G3" s="201"/>
      <c r="H3" s="201"/>
      <c r="I3" s="201"/>
      <c r="J3" s="201"/>
    </row>
    <row r="4" spans="2:10" ht="15" customHeight="1" thickBot="1">
      <c r="B4" s="201"/>
      <c r="C4" s="252" t="s">
        <v>151</v>
      </c>
      <c r="D4" s="253"/>
      <c r="E4" s="253"/>
      <c r="F4" s="253"/>
      <c r="G4" s="253"/>
      <c r="H4" s="253"/>
      <c r="I4" s="253"/>
      <c r="J4" s="254"/>
    </row>
    <row r="5" spans="2:10" ht="9" customHeight="1" thickBot="1">
      <c r="B5" s="201"/>
      <c r="C5" s="261"/>
      <c r="D5" s="261"/>
      <c r="E5" s="261"/>
      <c r="F5" s="261"/>
      <c r="G5" s="261"/>
      <c r="H5" s="261"/>
      <c r="I5" s="261"/>
      <c r="J5" s="261"/>
    </row>
    <row r="6" spans="2:10" ht="9.75" customHeight="1">
      <c r="B6" s="201"/>
      <c r="C6" s="262" t="s">
        <v>97</v>
      </c>
      <c r="D6" s="263"/>
      <c r="E6" s="263"/>
      <c r="F6" s="263"/>
      <c r="G6" s="263"/>
      <c r="H6" s="263"/>
      <c r="I6" s="263"/>
      <c r="J6" s="264"/>
    </row>
    <row r="7" spans="2:10" ht="10.5" customHeight="1">
      <c r="B7" s="201"/>
      <c r="C7" s="27"/>
      <c r="D7" s="23" t="s">
        <v>88</v>
      </c>
      <c r="E7" s="23" t="s">
        <v>90</v>
      </c>
      <c r="F7" s="23" t="s">
        <v>102</v>
      </c>
      <c r="G7" s="256" t="s">
        <v>103</v>
      </c>
      <c r="H7" s="256"/>
      <c r="I7" s="256"/>
      <c r="J7" s="257"/>
    </row>
    <row r="8" spans="2:10" ht="10.5" customHeight="1">
      <c r="B8" s="201"/>
      <c r="C8" s="27" t="s">
        <v>98</v>
      </c>
      <c r="D8" s="23">
        <v>1.51</v>
      </c>
      <c r="E8" s="23">
        <v>0.15</v>
      </c>
      <c r="F8" s="23">
        <v>30</v>
      </c>
      <c r="G8" s="256" t="s">
        <v>128</v>
      </c>
      <c r="H8" s="256"/>
      <c r="I8" s="256"/>
      <c r="J8" s="257"/>
    </row>
    <row r="9" spans="2:10" ht="9.75" customHeight="1">
      <c r="B9" s="201"/>
      <c r="C9" s="27" t="s">
        <v>99</v>
      </c>
      <c r="D9" s="23">
        <v>0.3</v>
      </c>
      <c r="E9" s="23">
        <v>0.25</v>
      </c>
      <c r="F9" s="23">
        <v>29.9</v>
      </c>
      <c r="G9" s="256" t="s">
        <v>109</v>
      </c>
      <c r="H9" s="256"/>
      <c r="I9" s="256"/>
      <c r="J9" s="257"/>
    </row>
    <row r="10" spans="2:10" ht="9.75" customHeight="1">
      <c r="B10" s="201"/>
      <c r="C10" s="265"/>
      <c r="D10" s="259"/>
      <c r="E10" s="259"/>
      <c r="F10" s="259"/>
      <c r="G10" s="259"/>
      <c r="H10" s="259"/>
      <c r="I10" s="259"/>
      <c r="J10" s="260"/>
    </row>
    <row r="11" spans="2:10" ht="9.75" customHeight="1">
      <c r="B11" s="201"/>
      <c r="C11" s="27"/>
      <c r="D11" s="23" t="s">
        <v>104</v>
      </c>
      <c r="E11" s="23" t="s">
        <v>102</v>
      </c>
      <c r="F11" s="23" t="s">
        <v>105</v>
      </c>
      <c r="G11" s="23" t="s">
        <v>106</v>
      </c>
      <c r="H11" s="258" t="s">
        <v>103</v>
      </c>
      <c r="I11" s="259"/>
      <c r="J11" s="260"/>
    </row>
    <row r="12" spans="2:10" ht="11.25" customHeight="1">
      <c r="B12" s="201"/>
      <c r="C12" s="28" t="s">
        <v>100</v>
      </c>
      <c r="D12" s="25">
        <v>1.05</v>
      </c>
      <c r="E12" s="25">
        <v>30.7</v>
      </c>
      <c r="F12" s="32"/>
      <c r="G12" s="32" t="s">
        <v>107</v>
      </c>
      <c r="H12" s="258" t="s">
        <v>114</v>
      </c>
      <c r="I12" s="259"/>
      <c r="J12" s="260"/>
    </row>
    <row r="13" spans="2:10" ht="9.75" customHeight="1">
      <c r="B13" s="201"/>
      <c r="C13" s="27" t="s">
        <v>101</v>
      </c>
      <c r="D13" s="23"/>
      <c r="E13" s="23"/>
      <c r="F13" s="23"/>
      <c r="G13" s="26"/>
      <c r="H13" s="258" t="s">
        <v>165</v>
      </c>
      <c r="I13" s="259"/>
      <c r="J13" s="260"/>
    </row>
    <row r="14" spans="2:10" ht="9.75" customHeight="1" thickBot="1">
      <c r="B14" s="201"/>
      <c r="C14" s="29"/>
      <c r="D14" s="30"/>
      <c r="E14" s="30"/>
      <c r="F14" s="30"/>
      <c r="G14" s="31"/>
      <c r="H14" s="266"/>
      <c r="I14" s="267"/>
      <c r="J14" s="268"/>
    </row>
    <row r="15" spans="2:10" ht="9.75" customHeight="1" thickBot="1">
      <c r="B15" s="201"/>
      <c r="C15" s="14"/>
      <c r="D15" s="19"/>
      <c r="E15" s="19"/>
      <c r="F15" s="19"/>
      <c r="G15" s="269"/>
      <c r="H15" s="269"/>
      <c r="I15" s="269"/>
      <c r="J15" s="269"/>
    </row>
    <row r="16" spans="2:10" ht="9.75" customHeight="1" thickBot="1">
      <c r="B16" s="201"/>
      <c r="C16" s="252" t="s">
        <v>152</v>
      </c>
      <c r="D16" s="253"/>
      <c r="E16" s="253"/>
      <c r="F16" s="253"/>
      <c r="G16" s="253"/>
      <c r="H16" s="253"/>
      <c r="I16" s="253"/>
      <c r="J16" s="254"/>
    </row>
    <row r="17" spans="2:10" ht="9.75" customHeight="1">
      <c r="B17" s="201"/>
      <c r="C17" s="22"/>
      <c r="D17" s="19" t="s">
        <v>89</v>
      </c>
      <c r="E17" s="19" t="s">
        <v>132</v>
      </c>
      <c r="F17" s="19" t="s">
        <v>90</v>
      </c>
      <c r="G17" s="270" t="s">
        <v>91</v>
      </c>
      <c r="H17" s="270"/>
      <c r="I17" s="270"/>
      <c r="J17" s="270"/>
    </row>
    <row r="18" spans="2:10" ht="20.25" customHeight="1">
      <c r="B18" s="201"/>
      <c r="C18" s="24" t="s">
        <v>166</v>
      </c>
      <c r="D18" s="25">
        <v>6</v>
      </c>
      <c r="E18" s="51">
        <v>4.83</v>
      </c>
      <c r="F18" s="25">
        <v>0.3</v>
      </c>
      <c r="G18" s="255">
        <v>4</v>
      </c>
      <c r="H18" s="255"/>
      <c r="I18" s="255"/>
      <c r="J18" s="255"/>
    </row>
    <row r="19" spans="2:10" ht="9.75" customHeight="1">
      <c r="B19" s="201"/>
      <c r="C19" s="23" t="s">
        <v>93</v>
      </c>
      <c r="D19" s="23">
        <v>12.4</v>
      </c>
      <c r="E19" s="23">
        <v>5.4</v>
      </c>
      <c r="F19" s="23"/>
      <c r="G19" s="256">
        <v>2</v>
      </c>
      <c r="H19" s="256"/>
      <c r="I19" s="256"/>
      <c r="J19" s="256"/>
    </row>
    <row r="20" spans="2:10" ht="25.5" customHeight="1">
      <c r="B20" s="201"/>
      <c r="C20" s="24" t="s">
        <v>95</v>
      </c>
      <c r="D20" s="25"/>
      <c r="E20" s="25"/>
      <c r="F20" s="23"/>
      <c r="G20" s="255"/>
      <c r="H20" s="255"/>
      <c r="I20" s="255"/>
      <c r="J20" s="255"/>
    </row>
    <row r="21" spans="2:10" ht="15" customHeight="1">
      <c r="B21" s="201"/>
      <c r="C21" s="23" t="s">
        <v>96</v>
      </c>
      <c r="D21" s="23"/>
      <c r="E21" s="23"/>
      <c r="F21" s="23"/>
      <c r="G21" s="256">
        <v>4</v>
      </c>
      <c r="H21" s="256"/>
      <c r="I21" s="256"/>
      <c r="J21" s="256"/>
    </row>
    <row r="22" spans="2:10" ht="9.75" customHeight="1">
      <c r="B22" s="201"/>
      <c r="C22" s="240"/>
      <c r="D22" s="240"/>
      <c r="E22" s="240"/>
      <c r="F22" s="240"/>
      <c r="G22" s="240"/>
      <c r="H22" s="240"/>
      <c r="I22" s="240"/>
      <c r="J22" s="240"/>
    </row>
    <row r="23" spans="2:10" ht="9.75" customHeight="1" thickBot="1">
      <c r="B23" s="201"/>
      <c r="C23" s="201"/>
      <c r="D23" s="201"/>
      <c r="E23" s="201"/>
      <c r="F23" s="201"/>
      <c r="G23" s="201"/>
      <c r="H23" s="201"/>
      <c r="I23" s="201"/>
      <c r="J23" s="201"/>
    </row>
    <row r="24" spans="2:10" ht="9.75" customHeight="1" thickBot="1">
      <c r="B24" s="201"/>
      <c r="C24" s="252" t="s">
        <v>153</v>
      </c>
      <c r="D24" s="253"/>
      <c r="E24" s="253"/>
      <c r="F24" s="253"/>
      <c r="G24" s="253"/>
      <c r="H24" s="253"/>
      <c r="I24" s="253"/>
      <c r="J24" s="254"/>
    </row>
    <row r="25" spans="2:10" ht="9.75" customHeight="1">
      <c r="B25" s="201"/>
      <c r="C25" s="22"/>
      <c r="D25" s="19" t="s">
        <v>88</v>
      </c>
      <c r="E25" s="19" t="s">
        <v>89</v>
      </c>
      <c r="F25" s="19" t="s">
        <v>90</v>
      </c>
      <c r="G25" s="270" t="s">
        <v>91</v>
      </c>
      <c r="H25" s="270"/>
      <c r="I25" s="270"/>
      <c r="J25" s="270"/>
    </row>
    <row r="26" spans="2:10" ht="9.75" customHeight="1">
      <c r="B26" s="201"/>
      <c r="C26" s="23" t="s">
        <v>87</v>
      </c>
      <c r="D26" s="23">
        <v>11.25</v>
      </c>
      <c r="E26" s="23">
        <v>30</v>
      </c>
      <c r="F26" s="23">
        <v>0.25</v>
      </c>
      <c r="G26" s="256">
        <v>1</v>
      </c>
      <c r="H26" s="256"/>
      <c r="I26" s="256"/>
      <c r="J26" s="256"/>
    </row>
    <row r="27" spans="2:10" ht="9.75" customHeight="1">
      <c r="B27" s="201"/>
      <c r="C27" s="23" t="s">
        <v>92</v>
      </c>
      <c r="D27" s="23">
        <v>0.52</v>
      </c>
      <c r="E27" s="23">
        <v>30</v>
      </c>
      <c r="F27" s="23">
        <v>1.55</v>
      </c>
      <c r="G27" s="256">
        <v>4</v>
      </c>
      <c r="H27" s="256"/>
      <c r="I27" s="256"/>
      <c r="J27" s="256"/>
    </row>
    <row r="28" spans="2:10" ht="9.75" customHeight="1">
      <c r="B28" s="201"/>
      <c r="C28" s="23" t="s">
        <v>94</v>
      </c>
      <c r="D28" s="23">
        <v>0.35</v>
      </c>
      <c r="E28" s="23">
        <v>8.8000000000000007</v>
      </c>
      <c r="F28" s="23">
        <v>1.4</v>
      </c>
      <c r="G28" s="256">
        <v>3</v>
      </c>
      <c r="H28" s="256"/>
      <c r="I28" s="256"/>
      <c r="J28" s="256"/>
    </row>
    <row r="29" spans="2:10" ht="9" customHeight="1">
      <c r="B29" s="201"/>
      <c r="C29" s="23" t="s">
        <v>82</v>
      </c>
      <c r="D29" s="23"/>
      <c r="E29" s="23"/>
      <c r="F29" s="23"/>
      <c r="G29" s="256">
        <v>2</v>
      </c>
      <c r="H29" s="256"/>
      <c r="I29" s="256"/>
      <c r="J29" s="256"/>
    </row>
    <row r="30" spans="2:10" ht="9" customHeight="1">
      <c r="B30" s="201"/>
    </row>
    <row r="31" spans="2:10" ht="9" customHeight="1">
      <c r="B31" s="201"/>
    </row>
    <row r="32" spans="2:10" ht="10.5" customHeight="1">
      <c r="B32" s="201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23"/>
  <sheetViews>
    <sheetView view="pageBreakPreview" topLeftCell="B1" zoomScale="148" zoomScaleNormal="160" zoomScaleSheetLayoutView="148" workbookViewId="0">
      <selection activeCell="E6" sqref="E6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</cols>
  <sheetData>
    <row r="1" spans="2:15" ht="66.75" customHeight="1" thickBot="1">
      <c r="C1" s="276" t="s">
        <v>167</v>
      </c>
      <c r="D1" s="277"/>
      <c r="E1" s="277"/>
      <c r="F1" s="277"/>
      <c r="G1" s="277"/>
      <c r="H1" s="277"/>
      <c r="I1" s="277"/>
      <c r="J1" s="277"/>
      <c r="K1" s="277"/>
      <c r="L1" s="277"/>
    </row>
    <row r="2" spans="2:15" ht="15" customHeight="1" thickBot="1">
      <c r="B2" s="201"/>
      <c r="C2" s="279" t="s">
        <v>180</v>
      </c>
      <c r="D2" s="280"/>
      <c r="E2" s="280"/>
      <c r="F2" s="280"/>
      <c r="G2" s="280"/>
      <c r="H2" s="280"/>
      <c r="I2" s="280"/>
      <c r="J2" s="280"/>
      <c r="K2" s="280"/>
      <c r="L2" s="281"/>
      <c r="M2" s="20"/>
      <c r="N2" s="21"/>
      <c r="O2" s="21"/>
    </row>
    <row r="3" spans="2:15" ht="15" customHeight="1" thickBot="1">
      <c r="B3" s="201"/>
      <c r="C3" s="282"/>
      <c r="D3" s="282"/>
      <c r="E3" s="282"/>
      <c r="F3" s="282"/>
      <c r="G3" s="282"/>
      <c r="H3" s="282"/>
      <c r="I3" s="282"/>
      <c r="J3" s="282"/>
      <c r="K3" s="282"/>
      <c r="L3" s="48"/>
      <c r="M3" s="20"/>
      <c r="N3" s="21"/>
      <c r="O3" s="21"/>
    </row>
    <row r="4" spans="2:15" ht="38.25" customHeight="1" thickBot="1">
      <c r="B4" s="201"/>
      <c r="C4" s="33" t="s">
        <v>108</v>
      </c>
      <c r="D4" s="283" t="s">
        <v>169</v>
      </c>
      <c r="E4" s="283"/>
      <c r="F4" s="283"/>
      <c r="G4" s="283"/>
      <c r="H4" s="284"/>
      <c r="I4" s="284"/>
      <c r="J4" s="284"/>
      <c r="K4" s="284"/>
      <c r="L4" s="48"/>
      <c r="M4" s="20"/>
      <c r="N4" s="21"/>
      <c r="O4" s="21"/>
    </row>
    <row r="5" spans="2:15" ht="15" customHeight="1" thickBot="1">
      <c r="B5" s="201"/>
      <c r="C5" s="23" t="s">
        <v>140</v>
      </c>
      <c r="D5" s="23" t="s">
        <v>103</v>
      </c>
      <c r="E5" s="23" t="s">
        <v>102</v>
      </c>
      <c r="F5" s="23" t="s">
        <v>88</v>
      </c>
      <c r="G5" s="23" t="s">
        <v>110</v>
      </c>
      <c r="H5" s="256" t="s">
        <v>91</v>
      </c>
      <c r="I5" s="256"/>
      <c r="J5" s="256"/>
      <c r="K5" s="256"/>
      <c r="L5" s="48"/>
      <c r="M5" s="20"/>
      <c r="N5" s="21"/>
      <c r="O5" s="21"/>
    </row>
    <row r="6" spans="2:15" ht="15" customHeight="1" thickBot="1">
      <c r="B6" s="201"/>
      <c r="C6" s="23" t="s">
        <v>141</v>
      </c>
      <c r="D6" s="23" t="s">
        <v>136</v>
      </c>
      <c r="E6" s="23">
        <f>4*9.5</f>
        <v>38</v>
      </c>
      <c r="F6" s="23">
        <v>0.15</v>
      </c>
      <c r="G6" s="23" t="s">
        <v>105</v>
      </c>
      <c r="H6" s="258">
        <v>4</v>
      </c>
      <c r="I6" s="259"/>
      <c r="J6" s="259"/>
      <c r="K6" s="288"/>
      <c r="L6" s="48"/>
      <c r="M6" s="20"/>
      <c r="N6" s="21"/>
      <c r="O6" s="21"/>
    </row>
    <row r="7" spans="2:15" ht="15" customHeight="1" thickBot="1">
      <c r="B7" s="201"/>
      <c r="C7" s="23" t="s">
        <v>143</v>
      </c>
      <c r="D7" s="25" t="s">
        <v>136</v>
      </c>
      <c r="E7" s="23">
        <f>2*9.5</f>
        <v>19</v>
      </c>
      <c r="F7" s="25">
        <v>0.2</v>
      </c>
      <c r="G7" s="24" t="s">
        <v>142</v>
      </c>
      <c r="H7" s="285">
        <v>2</v>
      </c>
      <c r="I7" s="286"/>
      <c r="J7" s="286"/>
      <c r="K7" s="287"/>
      <c r="L7" s="48"/>
      <c r="M7" s="20"/>
      <c r="N7" s="21"/>
      <c r="O7" s="21"/>
    </row>
    <row r="8" spans="2:15" ht="10.5" customHeight="1">
      <c r="B8" s="201"/>
      <c r="C8" s="278"/>
      <c r="D8" s="278"/>
      <c r="E8" s="278"/>
      <c r="F8" s="278"/>
      <c r="G8" s="278"/>
      <c r="H8" s="278"/>
      <c r="I8" s="278"/>
      <c r="J8" s="278"/>
      <c r="K8" s="278"/>
      <c r="L8" s="49"/>
      <c r="M8" s="20"/>
      <c r="N8" s="21"/>
      <c r="O8" s="21"/>
    </row>
    <row r="9" spans="2:15">
      <c r="C9" s="33" t="s">
        <v>108</v>
      </c>
      <c r="D9" s="271" t="s">
        <v>121</v>
      </c>
      <c r="E9" s="271"/>
      <c r="F9" s="271"/>
      <c r="G9" s="271"/>
      <c r="H9" s="284"/>
      <c r="I9" s="284"/>
      <c r="J9" s="284"/>
      <c r="K9" s="284"/>
    </row>
    <row r="10" spans="2:15">
      <c r="C10" s="23" t="s">
        <v>100</v>
      </c>
      <c r="D10" s="23" t="s">
        <v>103</v>
      </c>
      <c r="E10" s="23" t="s">
        <v>102</v>
      </c>
      <c r="F10" s="23" t="s">
        <v>104</v>
      </c>
      <c r="G10" s="23" t="s">
        <v>110</v>
      </c>
      <c r="H10" s="256" t="s">
        <v>91</v>
      </c>
      <c r="I10" s="256"/>
      <c r="J10" s="256"/>
      <c r="K10" s="256"/>
    </row>
    <row r="11" spans="2:15" ht="22.5">
      <c r="C11" s="23"/>
      <c r="D11" s="25" t="s">
        <v>109</v>
      </c>
      <c r="E11" s="25">
        <f>3*30.7</f>
        <v>92.1</v>
      </c>
      <c r="F11" s="25">
        <v>1.05</v>
      </c>
      <c r="G11" s="24" t="s">
        <v>133</v>
      </c>
      <c r="H11" s="285">
        <v>3</v>
      </c>
      <c r="I11" s="286"/>
      <c r="J11" s="286"/>
      <c r="K11" s="287"/>
    </row>
    <row r="12" spans="2:15"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15">
      <c r="C13" s="33" t="s">
        <v>108</v>
      </c>
      <c r="D13" s="271" t="s">
        <v>181</v>
      </c>
      <c r="E13" s="271"/>
      <c r="F13" s="271"/>
      <c r="G13" s="271"/>
      <c r="H13" s="284"/>
      <c r="I13" s="284"/>
      <c r="J13" s="284"/>
      <c r="K13" s="284"/>
    </row>
    <row r="14" spans="2:15">
      <c r="C14" s="23" t="s">
        <v>194</v>
      </c>
      <c r="D14" s="23" t="s">
        <v>103</v>
      </c>
      <c r="E14" s="23" t="s">
        <v>168</v>
      </c>
      <c r="F14" s="23" t="s">
        <v>104</v>
      </c>
      <c r="G14" s="23" t="s">
        <v>110</v>
      </c>
      <c r="H14" s="256" t="s">
        <v>91</v>
      </c>
      <c r="I14" s="256"/>
      <c r="J14" s="256"/>
      <c r="K14" s="256"/>
    </row>
    <row r="15" spans="2:15" ht="22.5">
      <c r="C15" s="23"/>
      <c r="D15" s="25" t="s">
        <v>128</v>
      </c>
      <c r="E15" s="25">
        <v>1</v>
      </c>
      <c r="F15" s="25">
        <v>1.05</v>
      </c>
      <c r="G15" s="24" t="s">
        <v>133</v>
      </c>
      <c r="H15" s="255">
        <v>1</v>
      </c>
      <c r="I15" s="255"/>
      <c r="J15" s="255"/>
      <c r="K15" s="255"/>
    </row>
    <row r="16" spans="2:15">
      <c r="C16" s="19"/>
      <c r="D16" s="56"/>
      <c r="E16" s="56"/>
      <c r="F16" s="56"/>
      <c r="G16" s="59"/>
      <c r="H16" s="56"/>
      <c r="I16" s="56"/>
      <c r="J16" s="56"/>
      <c r="K16" s="56"/>
    </row>
    <row r="17" spans="3:11">
      <c r="C17" s="58" t="s">
        <v>108</v>
      </c>
      <c r="D17" s="271" t="s">
        <v>182</v>
      </c>
      <c r="E17" s="271"/>
      <c r="F17" s="271"/>
      <c r="G17" s="271"/>
      <c r="H17" s="284"/>
      <c r="I17" s="284"/>
      <c r="J17" s="284"/>
      <c r="K17" s="284"/>
    </row>
    <row r="18" spans="3:11" ht="19.5" customHeight="1">
      <c r="C18" s="23" t="s">
        <v>194</v>
      </c>
      <c r="D18" s="23" t="s">
        <v>103</v>
      </c>
      <c r="E18" s="23" t="s">
        <v>168</v>
      </c>
      <c r="F18" s="23" t="s">
        <v>104</v>
      </c>
      <c r="G18" s="23" t="s">
        <v>110</v>
      </c>
      <c r="H18" s="256" t="s">
        <v>91</v>
      </c>
      <c r="I18" s="256"/>
      <c r="J18" s="256"/>
      <c r="K18" s="256"/>
    </row>
    <row r="19" spans="3:11">
      <c r="C19" s="60"/>
      <c r="D19" s="61" t="s">
        <v>172</v>
      </c>
      <c r="E19" s="61">
        <v>2.2000000000000002</v>
      </c>
      <c r="F19" s="61" t="s">
        <v>183</v>
      </c>
      <c r="G19" s="24" t="s">
        <v>106</v>
      </c>
      <c r="H19" s="272">
        <v>1</v>
      </c>
      <c r="I19" s="272"/>
      <c r="J19" s="272"/>
      <c r="K19" s="272"/>
    </row>
    <row r="20" spans="3:11">
      <c r="D20" s="14"/>
      <c r="E20" s="14"/>
      <c r="F20" s="14"/>
      <c r="G20" s="59"/>
      <c r="H20" s="14"/>
      <c r="I20" s="14"/>
      <c r="J20" s="14"/>
      <c r="K20" s="14"/>
    </row>
    <row r="21" spans="3:11" ht="15" customHeight="1">
      <c r="C21" s="58" t="s">
        <v>108</v>
      </c>
      <c r="D21" s="271" t="s">
        <v>185</v>
      </c>
      <c r="E21" s="271"/>
      <c r="F21" s="271"/>
      <c r="G21" s="271"/>
      <c r="H21" s="273"/>
      <c r="I21" s="274"/>
      <c r="J21" s="274"/>
      <c r="K21" s="275"/>
    </row>
    <row r="22" spans="3:11" ht="24.75" customHeight="1">
      <c r="C22" s="62" t="s">
        <v>186</v>
      </c>
      <c r="D22" s="25" t="s">
        <v>103</v>
      </c>
      <c r="E22" s="25" t="s">
        <v>102</v>
      </c>
      <c r="F22" s="63" t="s">
        <v>184</v>
      </c>
      <c r="G22" s="63" t="s">
        <v>104</v>
      </c>
      <c r="H22" s="256" t="s">
        <v>91</v>
      </c>
      <c r="I22" s="256"/>
      <c r="J22" s="256"/>
      <c r="K22" s="256"/>
    </row>
    <row r="23" spans="3:11">
      <c r="C23" s="60"/>
      <c r="D23" s="23" t="s">
        <v>178</v>
      </c>
      <c r="E23" s="23">
        <v>15</v>
      </c>
      <c r="F23" s="64">
        <v>1.5</v>
      </c>
      <c r="G23" s="64">
        <v>1</v>
      </c>
      <c r="H23" s="237">
        <v>1</v>
      </c>
      <c r="I23" s="238"/>
      <c r="J23" s="238"/>
      <c r="K23" s="239"/>
    </row>
  </sheetData>
  <mergeCells count="27">
    <mergeCell ref="H10:K10"/>
    <mergeCell ref="H11:K11"/>
    <mergeCell ref="D13:G13"/>
    <mergeCell ref="H13:K13"/>
    <mergeCell ref="D17:G17"/>
    <mergeCell ref="H17:K17"/>
    <mergeCell ref="H23:K23"/>
    <mergeCell ref="C1:L1"/>
    <mergeCell ref="C8:K8"/>
    <mergeCell ref="B2:B8"/>
    <mergeCell ref="C2:L2"/>
    <mergeCell ref="C3:K3"/>
    <mergeCell ref="D4:G4"/>
    <mergeCell ref="H4:K4"/>
    <mergeCell ref="H5:K5"/>
    <mergeCell ref="H7:K7"/>
    <mergeCell ref="H6:K6"/>
    <mergeCell ref="H14:K14"/>
    <mergeCell ref="H15:K15"/>
    <mergeCell ref="C12:K12"/>
    <mergeCell ref="D9:G9"/>
    <mergeCell ref="H9:K9"/>
    <mergeCell ref="D21:G21"/>
    <mergeCell ref="H18:K18"/>
    <mergeCell ref="H19:K19"/>
    <mergeCell ref="H21:K21"/>
    <mergeCell ref="H22:K22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D8710-A81D-4077-8305-801F41932D15}"/>
</file>

<file path=customXml/itemProps2.xml><?xml version="1.0" encoding="utf-8"?>
<ds:datastoreItem xmlns:ds="http://schemas.openxmlformats.org/officeDocument/2006/customXml" ds:itemID="{8EE12754-D8A7-4C75-A63A-8B8D5B369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2023-12-12T16:46:24Z</dcterms:modified>
</cp:coreProperties>
</file>