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S RN 9006 ACTUALIZADO 31-07-23\7 Puente Arroyo Grande\"/>
    </mc:Choice>
  </mc:AlternateContent>
  <xr:revisionPtr revIDLastSave="0" documentId="13_ncr:1_{E5422FB1-2810-4B2D-8A6E-EAC9B6969E9F}" xr6:coauthVersionLast="47" xr6:coauthVersionMax="47" xr10:uidLastSave="{00000000-0000-0000-0000-000000000000}"/>
  <bookViews>
    <workbookView xWindow="20370" yWindow="-120" windowWidth="29040" windowHeight="15840" activeTab="2" xr2:uid="{00000000-000D-0000-FFFF-FFFF00000000}"/>
  </bookViews>
  <sheets>
    <sheet name="FORMATO INSPECCION VISUAL" sheetId="32" r:id="rId1"/>
    <sheet name="ANEXO B -ESQUEMA 1" sheetId="33" r:id="rId2"/>
    <sheet name="ANEXO B - ESQUEMA 2" sheetId="36" r:id="rId3"/>
    <sheet name="ANEXO B- ESQUEMA 3" sheetId="37" r:id="rId4"/>
    <sheet name="ANEXO B - ESQUEMA 4" sheetId="38" r:id="rId5"/>
    <sheet name="ANEXO B - ESQUEMA 5" sheetId="48" r:id="rId6"/>
    <sheet name="ANEXO B - ESQUEMA 6" sheetId="44" r:id="rId7"/>
    <sheet name="DAÑOS CNT" sheetId="45" r:id="rId8"/>
  </sheets>
  <definedNames>
    <definedName name="_xlnm.Print_Area" localSheetId="5">'ANEXO B - ESQUEMA 5'!$A$1:$J$10</definedName>
    <definedName name="_xlnm.Print_Area" localSheetId="6">'ANEXO B - ESQUEMA 6'!$A$1:$L$36</definedName>
    <definedName name="_xlnm.Print_Area" localSheetId="1">'ANEXO B -ESQUEMA 1'!$A$1:$E$30</definedName>
    <definedName name="_xlnm.Print_Area" localSheetId="7">'DAÑOS CNT'!$A$1:$O$23</definedName>
    <definedName name="_xlnm.Print_Area" localSheetId="0">'FORMATO INSPECCION VISUAL'!$A$1:$AA$56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32" l="1"/>
  <c r="J19" i="32"/>
  <c r="E13" i="45"/>
</calcChain>
</file>

<file path=xl/sharedStrings.xml><?xml version="1.0" encoding="utf-8"?>
<sst xmlns="http://schemas.openxmlformats.org/spreadsheetml/2006/main" count="285" uniqueCount="193">
  <si>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</si>
  <si>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</si>
  <si>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r>
      <rPr>
        <sz val="3.5"/>
        <rFont val="Liberation Sans Narrow"/>
        <family val="2"/>
      </rPr>
      <t>NOMBRE DEL PUENTE</t>
    </r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</si>
  <si>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</si>
  <si>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</si>
  <si>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</si>
  <si>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</si>
  <si>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r>
      <rPr>
        <sz val="3.5"/>
        <rFont val="Liberation Sans Narrow"/>
        <family val="2"/>
      </rPr>
      <t>LONGITUDINAL</t>
    </r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</si>
  <si>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</si>
  <si>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</si>
  <si>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</si>
  <si>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</si>
  <si>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</si>
  <si>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</si>
  <si>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</si>
  <si>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</si>
  <si>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</si>
  <si>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</si>
  <si>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</si>
  <si>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</si>
  <si>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</si>
  <si>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Pasamanos</t>
    </r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</si>
  <si>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</si>
  <si>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</si>
  <si>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</si>
  <si>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</si>
  <si>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</si>
  <si>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</si>
  <si>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</si>
  <si>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</si>
  <si>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</si>
  <si>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</si>
  <si>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rPr>
        <b/>
        <sz val="4"/>
        <rFont val="Arial"/>
        <family val="2"/>
      </rPr>
      <t>SUBESTRUCTURA</t>
    </r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</si>
  <si>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</si>
  <si>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</si>
  <si>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</si>
  <si>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r>
      <rPr>
        <b/>
        <sz val="4"/>
        <rFont val="Arial"/>
        <family val="2"/>
      </rPr>
      <t>SUPERESTRUCTURA DE CONCRETO</t>
    </r>
  </si>
  <si>
    <r>
      <rPr>
        <sz val="4"/>
        <rFont val="Liberation Sans Narrow"/>
        <family val="2"/>
      </rPr>
      <t>RIOSTRAS</t>
    </r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</si>
  <si>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</si>
  <si>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</si>
  <si>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</si>
  <si>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</si>
  <si>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</si>
  <si>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</si>
  <si>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</si>
  <si>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</si>
  <si>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</si>
  <si>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</si>
  <si>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</si>
  <si>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</si>
  <si>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</si>
  <si>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</si>
  <si>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</si>
  <si>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</si>
  <si>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</si>
  <si>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</si>
  <si>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</si>
  <si>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</si>
  <si>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</si>
  <si>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</si>
  <si>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</si>
  <si>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</si>
  <si>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</si>
  <si>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</si>
  <si>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</si>
  <si>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</si>
  <si>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</si>
  <si>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</si>
  <si>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</si>
  <si>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CAUCE</t>
    </r>
  </si>
  <si>
    <r>
      <rPr>
        <sz val="4"/>
        <rFont val="Liberation Sans Narrow"/>
        <family val="2"/>
      </rPr>
      <t>PUENTE EN GENERAL</t>
    </r>
  </si>
  <si>
    <t>FORMATO PARA INSPECCIÓN VISUAL DE PUENTES Y PONTONES</t>
  </si>
  <si>
    <t>ESVIAJAMIENTO</t>
  </si>
  <si>
    <t>HOJA:                         DE:</t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</si>
  <si>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</si>
  <si>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>Esta estructura no presenta iluminacion</t>
  </si>
  <si>
    <t>No aplica</t>
  </si>
  <si>
    <t>No presenta daños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</si>
  <si>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</si>
  <si>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 xml:space="preserve">
</t>
  </si>
  <si>
    <t>PANORAMICA EN PLANTA</t>
  </si>
  <si>
    <t xml:space="preserve">PANORAMICA EN SUPERFICIE
</t>
  </si>
  <si>
    <t>CIMENTACION</t>
  </si>
  <si>
    <t xml:space="preserve">PANORAMICA EN PERFIL
</t>
  </si>
  <si>
    <t>GÁLIBO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</si>
  <si>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</si>
  <si>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t>LEVANTO : MIGUEL POLO Y CRISTIAN MARTINEZ</t>
  </si>
  <si>
    <t>LOSA</t>
  </si>
  <si>
    <t>ANCHO</t>
  </si>
  <si>
    <t>LARGO</t>
  </si>
  <si>
    <t>ESPESOR</t>
  </si>
  <si>
    <t>N° DE ELEMENTOS</t>
  </si>
  <si>
    <t>VIGAS</t>
  </si>
  <si>
    <t>ESTRIBOS</t>
  </si>
  <si>
    <t>RIOSTRAS</t>
  </si>
  <si>
    <t>PLACA DE APROXIMACION</t>
  </si>
  <si>
    <t>TOPES SISMICOS</t>
  </si>
  <si>
    <t>SUPERFICIE Y EQUIPAMIENTO</t>
  </si>
  <si>
    <t>ANDENES</t>
  </si>
  <si>
    <t>BORDILLOS</t>
  </si>
  <si>
    <t>BARANDAS</t>
  </si>
  <si>
    <t>DRENAJES</t>
  </si>
  <si>
    <t>LONGITUD</t>
  </si>
  <si>
    <t>UBICACIÓN</t>
  </si>
  <si>
    <t>ALTURA</t>
  </si>
  <si>
    <t>CONCRETO</t>
  </si>
  <si>
    <t>X</t>
  </si>
  <si>
    <t>TIPO DE DAÑO</t>
  </si>
  <si>
    <t>CD-CI</t>
  </si>
  <si>
    <t>MATERIAL</t>
  </si>
  <si>
    <t>TIPO DE PUENTE    (1)</t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</si>
  <si>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</si>
  <si>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t>BARANDAS
Material (4):02</t>
  </si>
  <si>
    <t>Solo presenta la señalizacion horizontal en su carpeta asfaltica en buen estado, falta señalizacion vertical del nombre del puente</t>
  </si>
  <si>
    <t xml:space="preserve">CD-CI </t>
  </si>
  <si>
    <t>CANTIDAD</t>
  </si>
  <si>
    <t>No presenta daños en los estribos</t>
  </si>
  <si>
    <t>solera</t>
  </si>
  <si>
    <t>presenta muros de acompañamiento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</si>
  <si>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</si>
  <si>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t>AREA</t>
  </si>
  <si>
    <t>01</t>
  </si>
  <si>
    <t xml:space="preserve">La superficie en asfalto se encuentra en buenas condiciones </t>
  </si>
  <si>
    <t>CI-CD</t>
  </si>
  <si>
    <t>DE</t>
  </si>
  <si>
    <t>PINTURDA- ( DE-Delaminacion )</t>
  </si>
  <si>
    <t>No presenta juntas de expansion</t>
  </si>
  <si>
    <t xml:space="preserve">No presenta andenes ni bordillos            </t>
  </si>
  <si>
    <t>CD</t>
  </si>
  <si>
    <t>GIV</t>
  </si>
  <si>
    <t>PRESENTA DELAMINACION EN LA PINTURA DE POSTES Y BARANDAS - (DE)</t>
  </si>
  <si>
    <t>COLUMNETAS</t>
  </si>
  <si>
    <t>PRESENTA TRAMO DE PASAMANOS IMPACTADOS</t>
  </si>
  <si>
    <t>PASAMANOS</t>
  </si>
  <si>
    <t>SECCION</t>
  </si>
  <si>
    <t>JUNTAS DE EXPANSIÓN
Tipo (3): N/A</t>
  </si>
  <si>
    <t>ANDENES / BORDILLOS
Dimensiones:AND= N/A</t>
  </si>
  <si>
    <t>ALETAS
Material (5):03</t>
  </si>
  <si>
    <t>ESTRIBOS
Material (5):03</t>
  </si>
  <si>
    <t>LOSA
Tipo (8):04</t>
  </si>
  <si>
    <t xml:space="preserve">ANEXO B - ESQUEMA  1 - PANORAMICA EN PLANTA
</t>
  </si>
  <si>
    <t xml:space="preserve">ANEXO B - ESQUEMA  2 - PANORAMICA EN SUPERFICIE
</t>
  </si>
  <si>
    <t xml:space="preserve">ANEXO B - ESQUEMA  3 - PANORAMICA EN PERFIL
</t>
  </si>
  <si>
    <t>ANEXO B - ESQUEMA 4 - SECCION EN CORTE EXTRUCTURA</t>
  </si>
  <si>
    <t>ANEXO B -  REGISTRO FOTOGRAFICO</t>
  </si>
  <si>
    <t>En general a juzgar por los daños presentados podemos concluir que no se necesita hacer intervencion especial al puente.</t>
  </si>
  <si>
    <t>ANEXO B DIMENSIONAMIENTO EXTRUCTURA</t>
  </si>
  <si>
    <t>OBSERVACIONES</t>
  </si>
  <si>
    <t>Demolicion, retiro y reconstruccion de  pasamanos en vigas de.25x.25, con  aros cada .15 de Φ 3/8" y 4Φ5/8" adicionales con acero de 60000 psi y concreto de 4000 psi</t>
  </si>
  <si>
    <t>Pintura de pasamanos (vigas de.25x.25) y columnetas de .28x.25x.66 con pintura de polieuretano color amarillo dos manos</t>
  </si>
  <si>
    <t>NOMBRE DE LA VÍA: RUTA NACIONAL 9006 - LA CORDIALIDD                                CÓDIGO DE LA VÍA: ___9006_____ VÍA CONCESIONADA</t>
  </si>
  <si>
    <t>90+880</t>
  </si>
  <si>
    <t>ARROYO GRANDE</t>
  </si>
  <si>
    <t>PRESENTA TRAMO DE PASAMANO Y POSTE  IMPACTADO</t>
  </si>
  <si>
    <t>PRESENTA COLUMNETA IMPACTADA</t>
  </si>
  <si>
    <t>.20X.20</t>
  </si>
  <si>
    <t>.25X.25</t>
  </si>
  <si>
    <r>
      <t xml:space="preserve">Demolicion, retiro y reconstruccion de columnetas de.25x.25, con 5 aros de </t>
    </r>
    <r>
      <rPr>
        <sz val="7"/>
        <color rgb="FF000000"/>
        <rFont val="Calibri"/>
        <family val="2"/>
      </rPr>
      <t>Φ</t>
    </r>
    <r>
      <rPr>
        <sz val="7"/>
        <color rgb="FF000000"/>
        <rFont val="Times New Roman"/>
        <family val="1"/>
      </rPr>
      <t xml:space="preserve"> 1/2" y 4</t>
    </r>
    <r>
      <rPr>
        <sz val="7"/>
        <color rgb="FF000000"/>
        <rFont val="Calibri"/>
        <family val="2"/>
      </rPr>
      <t>Φ</t>
    </r>
    <r>
      <rPr>
        <sz val="7"/>
        <color rgb="FF000000"/>
        <rFont val="Times New Roman"/>
        <family val="1"/>
      </rPr>
      <t>5/8"</t>
    </r>
    <r>
      <rPr>
        <sz val="10.35"/>
        <color rgb="FF000000"/>
        <rFont val="Times New Roman"/>
        <family val="1"/>
      </rPr>
      <t xml:space="preserve"> </t>
    </r>
    <r>
      <rPr>
        <sz val="7"/>
        <color rgb="FF000000"/>
        <rFont val="Times New Roman"/>
        <family val="1"/>
      </rPr>
      <t>adicionale</t>
    </r>
    <r>
      <rPr>
        <sz val="10.35"/>
        <color rgb="FF000000"/>
        <rFont val="Times New Roman"/>
        <family val="1"/>
      </rPr>
      <t>s</t>
    </r>
    <r>
      <rPr>
        <sz val="7"/>
        <color rgb="FF000000"/>
        <rFont val="Times New Roman"/>
        <family val="1"/>
      </rPr>
      <t xml:space="preserve"> con acero de 60000 psi y concreto de 4000 psi</t>
    </r>
  </si>
  <si>
    <t>DIMENSIONAMIENTO DE LOS ELEMENTOS DEL PUENTE ARROYO GRANDE  -02-9006-007 - CU</t>
  </si>
  <si>
    <r>
      <t xml:space="preserve">14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 xml:space="preserve"> 2" BI-BD</t>
    </r>
  </si>
  <si>
    <t>DAÑOS EN LOS ELEMENTOS DEL PTE ARROYO GRANDE -02-9006-007 - CU</t>
  </si>
  <si>
    <t>DIMENSIONAMIENTO DE LOS ELEMENTOS DE LA SUBESTRUCTURA DEL PUENTE ARROYO GRANDE -02-9006-007 - CU</t>
  </si>
  <si>
    <t>-</t>
  </si>
  <si>
    <t>ALETAS</t>
  </si>
  <si>
    <t>DIMENSIONAMIENTO DE LOS ELEMENTOS DE LA SUPERESTRUCTURA DEL PUENTE ARROYO GRANDE -02-9006-007 - CU</t>
  </si>
  <si>
    <t>3(TRES)</t>
  </si>
  <si>
    <t>Las barandas y postes presentan delaminacion en su pintura tambien presenta un tramo de barandas impactado y un  poste</t>
  </si>
  <si>
    <r>
      <t xml:space="preserve">Presenta 14 salidas de drenajes de </t>
    </r>
    <r>
      <rPr>
        <sz val="8"/>
        <color rgb="FF000000"/>
        <rFont val="Calibri"/>
        <family val="2"/>
      </rPr>
      <t>Φ2</t>
    </r>
    <r>
      <rPr>
        <sz val="8"/>
        <color rgb="FF000000"/>
        <rFont val="Times New Roman"/>
        <family val="1"/>
      </rPr>
      <t>" en ambos costados y se encuentran tapados por material particulado y vejetacion</t>
    </r>
  </si>
  <si>
    <t>Las dos pilas no presentan daños en sus columnas</t>
  </si>
  <si>
    <t>PRESENTA TAPONAMIENTO EN DRENAJES</t>
  </si>
  <si>
    <t>CIRCILAR</t>
  </si>
  <si>
    <t>PVC-2"</t>
  </si>
  <si>
    <t>Hacer limpieza del material particulado y vejetacion en bordes de la calzada del puente y destapar drenajes</t>
  </si>
  <si>
    <t>PUENTE ARROYO GRANDE - 02-9006-007 - CU</t>
  </si>
  <si>
    <t>Esta Estructura se encuentra ubicada en la via de la RUTA NACIONAL 9006, fue construido en la calzada unica, esta obra se encuentra localizada en el PR 90+880</t>
  </si>
  <si>
    <t>Hacer limpieza de material vejetal a su entrada y salida</t>
  </si>
  <si>
    <t>374-375</t>
  </si>
  <si>
    <t>376</t>
  </si>
  <si>
    <t>377</t>
  </si>
  <si>
    <t>378-379</t>
  </si>
  <si>
    <t xml:space="preserve"> PUENTE  ARROYO GRANDE- 02-9006-007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</si>
  <si>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20-09-2023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 2  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</si>
  <si>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21-09-2023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</si>
  <si>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21-09-2023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</si>
  <si>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                                                                                                              </t>
    </r>
    <r>
      <rPr>
        <b/>
        <vertAlign val="superscript"/>
        <sz val="4"/>
        <rFont val="Arial"/>
        <family val="2"/>
      </rPr>
      <t xml:space="preserve">             </t>
    </r>
    <r>
      <rPr>
        <b/>
        <vertAlign val="superscript"/>
        <sz val="5"/>
        <rFont val="Arial"/>
        <family val="2"/>
      </rPr>
      <t xml:space="preserve">FECHA: 20-09-2023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                    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6                                   DE: 7</t>
    </r>
    <r>
      <rPr>
        <b/>
        <sz val="10"/>
        <rFont val="Arial"/>
        <family val="2"/>
      </rPr>
      <t xml:space="preserve">                                    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</si>
  <si>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20-09-2023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</si>
  <si>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20-09-2023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</si>
  <si>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20-09-2023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</si>
  <si>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t>PILAS
Tipo (6):                           Sección (7):</t>
  </si>
  <si>
    <t>VIGAS
Tipo (9): 01                           Sección (10):01</t>
  </si>
  <si>
    <t>APOYOS
Tipo (11):03</t>
  </si>
  <si>
    <t xml:space="preserve">FECHA:             -           -            </t>
  </si>
  <si>
    <t>0°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</si>
</sst>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sz val="8"/>
      <color rgb="FF000000"/>
      <name val="Calibri"/>
      <family val="2"/>
    </font>
    <font>
      <sz val="6.5"/>
      <color rgb="FF000000"/>
      <name val="Times New Roman"/>
      <family val="1"/>
    </font>
    <font>
      <sz val="5"/>
      <color rgb="FF000000"/>
      <name val="Times New Roman"/>
      <family val="1"/>
    </font>
    <font>
      <b/>
      <sz val="6.5"/>
      <color rgb="FF000000"/>
      <name val="Times New Roman"/>
      <family val="1"/>
    </font>
    <font>
      <sz val="6"/>
      <color rgb="FF000000"/>
      <name val="Times New Roman"/>
      <family val="1"/>
    </font>
    <font>
      <sz val="7"/>
      <color rgb="FF000000"/>
      <name val="Calibri"/>
      <family val="2"/>
    </font>
    <font>
      <sz val="10.35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8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7" fillId="0" borderId="0" xfId="0" applyFont="1" applyAlignment="1">
      <alignment vertical="top" wrapText="1"/>
    </xf>
    <xf numFmtId="0" fontId="17" fillId="0" borderId="25" xfId="0" applyFont="1" applyBorder="1" applyAlignment="1">
      <alignment vertical="top" wrapText="1"/>
    </xf>
    <xf numFmtId="0" fontId="17" fillId="0" borderId="26" xfId="0" applyFont="1" applyBorder="1" applyAlignment="1">
      <alignment vertical="top" wrapText="1"/>
    </xf>
    <xf numFmtId="0" fontId="17" fillId="0" borderId="27" xfId="0" applyFont="1" applyBorder="1" applyAlignment="1">
      <alignment vertical="top" wrapText="1"/>
    </xf>
    <xf numFmtId="0" fontId="17" fillId="0" borderId="28" xfId="0" applyFont="1" applyBorder="1" applyAlignment="1">
      <alignment vertical="top" wrapText="1"/>
    </xf>
    <xf numFmtId="0" fontId="17" fillId="0" borderId="29" xfId="0" applyFont="1" applyBorder="1" applyAlignment="1">
      <alignment vertical="top" wrapText="1"/>
    </xf>
    <xf numFmtId="0" fontId="21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19" fillId="2" borderId="0" xfId="0" applyFont="1" applyFill="1" applyAlignment="1">
      <alignment horizontal="left" vertical="top"/>
    </xf>
    <xf numFmtId="0" fontId="18" fillId="0" borderId="0" xfId="0" applyFont="1" applyAlignment="1">
      <alignment horizontal="center" vertical="top"/>
    </xf>
    <xf numFmtId="0" fontId="23" fillId="0" borderId="0" xfId="0" applyFont="1" applyAlignment="1">
      <alignment vertical="top"/>
    </xf>
    <xf numFmtId="0" fontId="0" fillId="0" borderId="0" xfId="0" applyAlignment="1">
      <alignment vertical="top"/>
    </xf>
    <xf numFmtId="0" fontId="23" fillId="0" borderId="0" xfId="0" applyFont="1" applyAlignment="1">
      <alignment horizontal="center" vertical="top"/>
    </xf>
    <xf numFmtId="0" fontId="18" fillId="0" borderId="21" xfId="0" applyFont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18" fillId="0" borderId="21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vertical="top"/>
    </xf>
    <xf numFmtId="0" fontId="18" fillId="0" borderId="41" xfId="0" applyFont="1" applyBorder="1" applyAlignment="1">
      <alignment horizontal="center" vertical="top"/>
    </xf>
    <xf numFmtId="0" fontId="18" fillId="0" borderId="41" xfId="0" applyFont="1" applyBorder="1" applyAlignment="1">
      <alignment horizontal="center" vertical="top" wrapText="1"/>
    </xf>
    <xf numFmtId="0" fontId="0" fillId="0" borderId="44" xfId="0" applyBorder="1" applyAlignment="1">
      <alignment horizontal="center" vertical="top"/>
    </xf>
    <xf numFmtId="0" fontId="18" fillId="0" borderId="45" xfId="0" applyFont="1" applyBorder="1" applyAlignment="1">
      <alignment horizontal="center" vertical="top"/>
    </xf>
    <xf numFmtId="0" fontId="18" fillId="0" borderId="45" xfId="0" applyFont="1" applyBorder="1" applyAlignment="1">
      <alignment vertical="top"/>
    </xf>
    <xf numFmtId="0" fontId="23" fillId="0" borderId="21" xfId="0" applyFont="1" applyBorder="1" applyAlignment="1">
      <alignment horizontal="center" vertical="top"/>
    </xf>
    <xf numFmtId="0" fontId="23" fillId="5" borderId="22" xfId="0" applyFont="1" applyFill="1" applyBorder="1" applyAlignment="1">
      <alignment horizontal="center" vertical="center"/>
    </xf>
    <xf numFmtId="0" fontId="23" fillId="5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8" fillId="0" borderId="16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2" fontId="18" fillId="0" borderId="17" xfId="0" applyNumberFormat="1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top"/>
    </xf>
    <xf numFmtId="0" fontId="23" fillId="4" borderId="30" xfId="0" applyFont="1" applyFill="1" applyBorder="1" applyAlignment="1">
      <alignment horizontal="center" vertical="top"/>
    </xf>
    <xf numFmtId="0" fontId="23" fillId="0" borderId="30" xfId="0" applyFont="1" applyBorder="1" applyAlignment="1">
      <alignment vertical="top"/>
    </xf>
    <xf numFmtId="0" fontId="18" fillId="0" borderId="38" xfId="0" applyFont="1" applyBorder="1" applyAlignment="1">
      <alignment vertical="top"/>
    </xf>
    <xf numFmtId="2" fontId="18" fillId="0" borderId="20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wrapText="1"/>
    </xf>
    <xf numFmtId="0" fontId="18" fillId="0" borderId="38" xfId="0" applyFont="1" applyBorder="1" applyAlignment="1">
      <alignment horizontal="center" vertical="top"/>
    </xf>
    <xf numFmtId="0" fontId="18" fillId="0" borderId="36" xfId="0" applyFont="1" applyBorder="1" applyAlignment="1">
      <alignment horizontal="center" vertical="top"/>
    </xf>
    <xf numFmtId="0" fontId="18" fillId="0" borderId="49" xfId="0" applyFont="1" applyBorder="1" applyAlignment="1">
      <alignment horizontal="center" vertical="top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1" fillId="0" borderId="51" xfId="0" applyFont="1" applyBorder="1" applyAlignment="1">
      <alignment horizontal="left" vertical="top" wrapText="1" indent="3"/>
    </xf>
    <xf numFmtId="0" fontId="0" fillId="0" borderId="38" xfId="0" applyBorder="1" applyAlignment="1">
      <alignment horizontal="left" vertical="top"/>
    </xf>
    <xf numFmtId="0" fontId="28" fillId="0" borderId="0" xfId="0" applyFont="1" applyAlignment="1">
      <alignment vertical="center" wrapText="1"/>
    </xf>
    <xf numFmtId="2" fontId="29" fillId="0" borderId="16" xfId="0" applyNumberFormat="1" applyFont="1" applyBorder="1" applyAlignment="1">
      <alignment horizontal="center" vertical="center" wrapText="1"/>
    </xf>
    <xf numFmtId="2" fontId="18" fillId="0" borderId="19" xfId="0" applyNumberFormat="1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/>
    </xf>
    <xf numFmtId="49" fontId="18" fillId="0" borderId="18" xfId="0" applyNumberFormat="1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top"/>
    </xf>
    <xf numFmtId="0" fontId="20" fillId="0" borderId="0" xfId="0" applyFont="1" applyAlignment="1">
      <alignment horizontal="left" vertical="center" wrapText="1"/>
    </xf>
    <xf numFmtId="0" fontId="18" fillId="0" borderId="4" xfId="0" applyFont="1" applyBorder="1" applyAlignment="1">
      <alignment horizontal="center" wrapText="1"/>
    </xf>
    <xf numFmtId="0" fontId="18" fillId="0" borderId="36" xfId="0" applyFont="1" applyBorder="1" applyAlignment="1">
      <alignment vertical="top"/>
    </xf>
    <xf numFmtId="2" fontId="18" fillId="0" borderId="21" xfId="0" applyNumberFormat="1" applyFont="1" applyBorder="1" applyAlignment="1">
      <alignment horizontal="center" vertical="center" wrapText="1"/>
    </xf>
    <xf numFmtId="2" fontId="18" fillId="0" borderId="4" xfId="0" applyNumberFormat="1" applyFont="1" applyBorder="1" applyAlignment="1">
      <alignment horizontal="left" wrapText="1" inden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29" fillId="0" borderId="12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11" fillId="0" borderId="12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22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49" fontId="19" fillId="0" borderId="5" xfId="0" applyNumberFormat="1" applyFon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0" xfId="0" applyFont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19" fillId="0" borderId="5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8" fillId="0" borderId="5" xfId="0" applyFont="1" applyBorder="1" applyAlignment="1">
      <alignment horizontal="left" wrapText="1"/>
    </xf>
    <xf numFmtId="0" fontId="18" fillId="0" borderId="6" xfId="0" applyFont="1" applyBorder="1" applyAlignment="1">
      <alignment horizontal="left" wrapText="1"/>
    </xf>
    <xf numFmtId="0" fontId="18" fillId="0" borderId="7" xfId="0" applyFont="1" applyBorder="1" applyAlignment="1">
      <alignment horizontal="left" wrapText="1"/>
    </xf>
    <xf numFmtId="0" fontId="10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8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7" fillId="0" borderId="25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7" fillId="0" borderId="22" xfId="0" applyFont="1" applyBorder="1" applyAlignment="1">
      <alignment horizontal="center" vertical="top" wrapText="1"/>
    </xf>
    <xf numFmtId="0" fontId="17" fillId="0" borderId="23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9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7" fillId="0" borderId="26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17" fillId="0" borderId="24" xfId="0" applyFont="1" applyBorder="1" applyAlignment="1">
      <alignment horizontal="center" vertical="top" wrapText="1"/>
    </xf>
    <xf numFmtId="0" fontId="17" fillId="0" borderId="27" xfId="0" applyFont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0" fontId="17" fillId="0" borderId="29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28" fillId="0" borderId="28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28" fillId="0" borderId="38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49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top" wrapText="1"/>
    </xf>
    <xf numFmtId="0" fontId="21" fillId="0" borderId="36" xfId="0" applyFont="1" applyBorder="1" applyAlignment="1">
      <alignment horizontal="center" vertical="top" wrapText="1"/>
    </xf>
    <xf numFmtId="0" fontId="21" fillId="0" borderId="49" xfId="0" applyFont="1" applyBorder="1" applyAlignment="1">
      <alignment horizontal="center" vertical="top" wrapText="1"/>
    </xf>
    <xf numFmtId="0" fontId="21" fillId="0" borderId="38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21" fillId="0" borderId="27" xfId="0" applyFont="1" applyBorder="1" applyAlignment="1">
      <alignment horizontal="center" vertical="top" wrapText="1"/>
    </xf>
    <xf numFmtId="0" fontId="21" fillId="0" borderId="28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18" fillId="0" borderId="21" xfId="0" applyFont="1" applyBorder="1" applyAlignment="1">
      <alignment horizontal="center" vertical="top"/>
    </xf>
    <xf numFmtId="0" fontId="18" fillId="0" borderId="30" xfId="0" applyFont="1" applyBorder="1" applyAlignment="1">
      <alignment horizontal="center" vertical="top"/>
    </xf>
    <xf numFmtId="0" fontId="18" fillId="0" borderId="38" xfId="0" applyFont="1" applyBorder="1" applyAlignment="1">
      <alignment horizontal="center" vertical="top"/>
    </xf>
    <xf numFmtId="0" fontId="18" fillId="0" borderId="36" xfId="0" applyFont="1" applyBorder="1" applyAlignment="1">
      <alignment horizontal="center" vertical="top"/>
    </xf>
    <xf numFmtId="0" fontId="18" fillId="0" borderId="49" xfId="0" applyFont="1" applyBorder="1" applyAlignment="1">
      <alignment horizontal="center" vertical="top"/>
    </xf>
    <xf numFmtId="0" fontId="18" fillId="0" borderId="38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top"/>
    </xf>
    <xf numFmtId="0" fontId="18" fillId="0" borderId="47" xfId="0" applyFont="1" applyBorder="1" applyAlignment="1">
      <alignment horizontal="center" vertical="top"/>
    </xf>
    <xf numFmtId="0" fontId="18" fillId="0" borderId="48" xfId="0" applyFont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8" fillId="0" borderId="43" xfId="0" applyFont="1" applyBorder="1" applyAlignment="1">
      <alignment horizontal="center" vertical="top"/>
    </xf>
    <xf numFmtId="0" fontId="21" fillId="0" borderId="52" xfId="0" applyFont="1" applyBorder="1" applyAlignment="1">
      <alignment horizontal="center" vertical="top" wrapText="1"/>
    </xf>
    <xf numFmtId="0" fontId="23" fillId="3" borderId="32" xfId="0" applyFont="1" applyFill="1" applyBorder="1" applyAlignment="1">
      <alignment horizontal="center" vertical="top"/>
    </xf>
    <xf numFmtId="0" fontId="23" fillId="3" borderId="33" xfId="0" applyFont="1" applyFill="1" applyBorder="1" applyAlignment="1">
      <alignment horizontal="center" vertical="top"/>
    </xf>
    <xf numFmtId="0" fontId="23" fillId="3" borderId="30" xfId="0" applyFont="1" applyFill="1" applyBorder="1" applyAlignment="1">
      <alignment horizontal="center" vertical="top"/>
    </xf>
    <xf numFmtId="0" fontId="23" fillId="3" borderId="53" xfId="0" applyFont="1" applyFill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23" fillId="3" borderId="34" xfId="0" applyFont="1" applyFill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3" fillId="0" borderId="39" xfId="0" applyFont="1" applyBorder="1" applyAlignment="1">
      <alignment horizontal="center" vertical="top"/>
    </xf>
    <xf numFmtId="0" fontId="23" fillId="0" borderId="37" xfId="0" applyFont="1" applyBorder="1" applyAlignment="1">
      <alignment horizontal="center" vertical="top"/>
    </xf>
    <xf numFmtId="0" fontId="23" fillId="0" borderId="40" xfId="0" applyFont="1" applyBorder="1" applyAlignment="1">
      <alignment horizontal="center" vertical="top"/>
    </xf>
    <xf numFmtId="0" fontId="18" fillId="0" borderId="42" xfId="0" applyFont="1" applyBorder="1" applyAlignment="1">
      <alignment horizontal="center" vertical="top"/>
    </xf>
    <xf numFmtId="0" fontId="21" fillId="0" borderId="31" xfId="0" applyFont="1" applyBorder="1" applyAlignment="1">
      <alignment horizontal="center" vertical="top" wrapText="1"/>
    </xf>
    <xf numFmtId="0" fontId="17" fillId="0" borderId="33" xfId="0" applyFont="1" applyBorder="1" applyAlignment="1">
      <alignment horizontal="center" vertical="center" wrapText="1"/>
    </xf>
    <xf numFmtId="0" fontId="23" fillId="4" borderId="32" xfId="0" applyFont="1" applyFill="1" applyBorder="1" applyAlignment="1">
      <alignment horizontal="center" vertical="top"/>
    </xf>
    <xf numFmtId="0" fontId="23" fillId="4" borderId="33" xfId="0" applyFont="1" applyFill="1" applyBorder="1" applyAlignment="1">
      <alignment horizontal="center" vertical="top"/>
    </xf>
    <xf numFmtId="0" fontId="23" fillId="4" borderId="34" xfId="0" applyFont="1" applyFill="1" applyBorder="1" applyAlignment="1">
      <alignment horizontal="center" vertical="top"/>
    </xf>
    <xf numFmtId="0" fontId="23" fillId="5" borderId="38" xfId="0" applyFont="1" applyFill="1" applyBorder="1" applyAlignment="1">
      <alignment horizontal="center" vertical="top"/>
    </xf>
    <xf numFmtId="0" fontId="23" fillId="5" borderId="36" xfId="0" applyFont="1" applyFill="1" applyBorder="1" applyAlignment="1">
      <alignment horizontal="center" vertical="top"/>
    </xf>
    <xf numFmtId="0" fontId="23" fillId="5" borderId="49" xfId="0" applyFont="1" applyFill="1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23" fillId="0" borderId="33" xfId="0" applyFont="1" applyBorder="1" applyAlignment="1">
      <alignment horizontal="center" vertical="top"/>
    </xf>
    <xf numFmtId="0" fontId="23" fillId="5" borderId="21" xfId="0" applyFont="1" applyFill="1" applyBorder="1" applyAlignment="1">
      <alignment horizontal="center" vertical="top"/>
    </xf>
    <xf numFmtId="0" fontId="18" fillId="5" borderId="21" xfId="0" applyFont="1" applyFill="1" applyBorder="1" applyAlignment="1">
      <alignment horizontal="center" vertical="top"/>
    </xf>
    <xf numFmtId="0" fontId="21" fillId="0" borderId="35" xfId="0" applyFont="1" applyBorder="1" applyAlignment="1">
      <alignment horizontal="center" vertical="top" wrapText="1"/>
    </xf>
    <xf numFmtId="0" fontId="18" fillId="5" borderId="38" xfId="0" applyFont="1" applyFill="1" applyBorder="1" applyAlignment="1">
      <alignment horizontal="center" vertical="top"/>
    </xf>
    <xf numFmtId="0" fontId="18" fillId="5" borderId="36" xfId="0" applyFont="1" applyFill="1" applyBorder="1" applyAlignment="1">
      <alignment horizontal="center" vertical="top"/>
    </xf>
    <xf numFmtId="0" fontId="18" fillId="5" borderId="49" xfId="0" applyFont="1" applyFill="1" applyBorder="1" applyAlignment="1">
      <alignment horizontal="center" vertical="top"/>
    </xf>
    <xf numFmtId="0" fontId="18" fillId="0" borderId="23" xfId="0" applyFont="1" applyBorder="1" applyAlignment="1">
      <alignment horizontal="center" vertical="top"/>
    </xf>
    <xf numFmtId="0" fontId="20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20" fillId="0" borderId="29" xfId="0" applyFont="1" applyBorder="1" applyAlignment="1">
      <alignment horizontal="left" vertical="center" wrapText="1"/>
    </xf>
    <xf numFmtId="0" fontId="0" fillId="0" borderId="38" xfId="0" applyBorder="1" applyAlignment="1">
      <alignment horizontal="center" vertical="top"/>
    </xf>
    <xf numFmtId="0" fontId="0" fillId="0" borderId="49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7" Type="http://schemas.openxmlformats.org/officeDocument/2006/relationships/image" Target="../media/image10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40247</xdr:colOff>
      <xdr:row>1</xdr:row>
      <xdr:rowOff>2968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47" y="128179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09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12371</xdr:rowOff>
    </xdr:from>
    <xdr:to>
      <xdr:col>25</xdr:col>
      <xdr:colOff>346364</xdr:colOff>
      <xdr:row>5</xdr:row>
      <xdr:rowOff>167603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6512092" y="804059"/>
          <a:ext cx="439921" cy="155232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60800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16553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1680482</xdr:colOff>
      <xdr:row>25</xdr:row>
      <xdr:rowOff>986519</xdr:rowOff>
    </xdr:from>
    <xdr:to>
      <xdr:col>4</xdr:col>
      <xdr:colOff>2401660</xdr:colOff>
      <xdr:row>27</xdr:row>
      <xdr:rowOff>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F5BAC91D-3F05-9AB7-FB54-4ABD725C7C3E}"/>
            </a:ext>
          </a:extLst>
        </xdr:cNvPr>
        <xdr:cNvSpPr/>
      </xdr:nvSpPr>
      <xdr:spPr>
        <a:xfrm>
          <a:off x="2639786" y="4980215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- 371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3</xdr:col>
      <xdr:colOff>394606</xdr:colOff>
      <xdr:row>10</xdr:row>
      <xdr:rowOff>61231</xdr:rowOff>
    </xdr:from>
    <xdr:to>
      <xdr:col>4</xdr:col>
      <xdr:colOff>4482767</xdr:colOff>
      <xdr:row>25</xdr:row>
      <xdr:rowOff>852536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AA1E08-10EA-5AB7-D04A-F70544139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3963" y="2217963"/>
          <a:ext cx="4748108" cy="26282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47560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1486673</xdr:colOff>
      <xdr:row>21</xdr:row>
      <xdr:rowOff>173767</xdr:rowOff>
    </xdr:from>
    <xdr:to>
      <xdr:col>4</xdr:col>
      <xdr:colOff>2207851</xdr:colOff>
      <xdr:row>21</xdr:row>
      <xdr:rowOff>309839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DBBE821A-FCE2-4852-B87F-40AE44AED0FE}"/>
            </a:ext>
          </a:extLst>
        </xdr:cNvPr>
        <xdr:cNvSpPr/>
      </xdr:nvSpPr>
      <xdr:spPr>
        <a:xfrm>
          <a:off x="2432737" y="3990203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- 372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3</xdr:col>
      <xdr:colOff>418327</xdr:colOff>
      <xdr:row>4</xdr:row>
      <xdr:rowOff>19308</xdr:rowOff>
    </xdr:from>
    <xdr:to>
      <xdr:col>4</xdr:col>
      <xdr:colOff>4144661</xdr:colOff>
      <xdr:row>21</xdr:row>
      <xdr:rowOff>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8EE49F8-FFFC-4DCE-500C-BA5FA1958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7938" y="1261419"/>
          <a:ext cx="4382787" cy="25550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1621825</xdr:colOff>
      <xdr:row>21</xdr:row>
      <xdr:rowOff>167331</xdr:rowOff>
    </xdr:from>
    <xdr:to>
      <xdr:col>4</xdr:col>
      <xdr:colOff>2343003</xdr:colOff>
      <xdr:row>21</xdr:row>
      <xdr:rowOff>303402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6C849E02-C054-4048-91ED-173E8062E603}"/>
            </a:ext>
          </a:extLst>
        </xdr:cNvPr>
        <xdr:cNvSpPr/>
      </xdr:nvSpPr>
      <xdr:spPr>
        <a:xfrm>
          <a:off x="2567889" y="3513953"/>
          <a:ext cx="721178" cy="136071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- 373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3</xdr:col>
      <xdr:colOff>308920</xdr:colOff>
      <xdr:row>3</xdr:row>
      <xdr:rowOff>77229</xdr:rowOff>
    </xdr:from>
    <xdr:to>
      <xdr:col>4</xdr:col>
      <xdr:colOff>4131790</xdr:colOff>
      <xdr:row>21</xdr:row>
      <xdr:rowOff>109408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A2D57149-8BA1-2F75-07ED-6B250BB9F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8531" y="1177753"/>
          <a:ext cx="4479323" cy="22782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325777" y="1100524"/>
          <a:ext cx="2053023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740118</xdr:colOff>
      <xdr:row>7</xdr:row>
      <xdr:rowOff>19308</xdr:rowOff>
    </xdr:from>
    <xdr:to>
      <xdr:col>4</xdr:col>
      <xdr:colOff>830219</xdr:colOff>
      <xdr:row>9</xdr:row>
      <xdr:rowOff>12871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686182" y="1216369"/>
          <a:ext cx="90101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2432736</xdr:colOff>
      <xdr:row>4</xdr:row>
      <xdr:rowOff>102973</xdr:rowOff>
    </xdr:from>
    <xdr:to>
      <xdr:col>4</xdr:col>
      <xdr:colOff>2432737</xdr:colOff>
      <xdr:row>6</xdr:row>
      <xdr:rowOff>16089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cxnSpLocks/>
        </xdr:cNvCxnSpPr>
      </xdr:nvCxnSpPr>
      <xdr:spPr>
        <a:xfrm flipH="1">
          <a:off x="3378800" y="939628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379714</xdr:colOff>
      <xdr:row>5</xdr:row>
      <xdr:rowOff>6435</xdr:rowOff>
    </xdr:from>
    <xdr:to>
      <xdr:col>4</xdr:col>
      <xdr:colOff>379714</xdr:colOff>
      <xdr:row>6</xdr:row>
      <xdr:rowOff>12870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325778" y="965371"/>
          <a:ext cx="0" cy="12871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2413429</xdr:colOff>
      <xdr:row>5</xdr:row>
      <xdr:rowOff>6435</xdr:rowOff>
    </xdr:from>
    <xdr:to>
      <xdr:col>4</xdr:col>
      <xdr:colOff>2921859</xdr:colOff>
      <xdr:row>5</xdr:row>
      <xdr:rowOff>115843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359493" y="965371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1042601" y="200797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2110946</xdr:colOff>
      <xdr:row>7</xdr:row>
      <xdr:rowOff>19308</xdr:rowOff>
    </xdr:from>
    <xdr:to>
      <xdr:col>4</xdr:col>
      <xdr:colOff>2181740</xdr:colOff>
      <xdr:row>8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57010" y="1216369"/>
          <a:ext cx="7079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7</xdr:row>
      <xdr:rowOff>25743</xdr:rowOff>
    </xdr:from>
    <xdr:to>
      <xdr:col>4</xdr:col>
      <xdr:colOff>727247</xdr:colOff>
      <xdr:row>8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77230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7</xdr:row>
      <xdr:rowOff>12871</xdr:rowOff>
    </xdr:from>
    <xdr:to>
      <xdr:col>4</xdr:col>
      <xdr:colOff>688630</xdr:colOff>
      <xdr:row>7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855963</xdr:colOff>
      <xdr:row>7</xdr:row>
      <xdr:rowOff>25744</xdr:rowOff>
    </xdr:from>
    <xdr:to>
      <xdr:col>4</xdr:col>
      <xdr:colOff>1049036</xdr:colOff>
      <xdr:row>8</xdr:row>
      <xdr:rowOff>115846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47B1FE2-608D-4137-881B-6F67FCC03359}"/>
            </a:ext>
          </a:extLst>
        </xdr:cNvPr>
        <xdr:cNvSpPr/>
      </xdr:nvSpPr>
      <xdr:spPr>
        <a:xfrm>
          <a:off x="1802027" y="1589646"/>
          <a:ext cx="193073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1055470</xdr:colOff>
      <xdr:row>7</xdr:row>
      <xdr:rowOff>25743</xdr:rowOff>
    </xdr:from>
    <xdr:to>
      <xdr:col>4</xdr:col>
      <xdr:colOff>1164880</xdr:colOff>
      <xdr:row>8</xdr:row>
      <xdr:rowOff>135152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30419CD-18C1-4745-BB75-1C834B03DBED}"/>
            </a:ext>
          </a:extLst>
        </xdr:cNvPr>
        <xdr:cNvSpPr/>
      </xdr:nvSpPr>
      <xdr:spPr>
        <a:xfrm flipH="1">
          <a:off x="2001534" y="1589645"/>
          <a:ext cx="109410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FCECBEA-AADD-3129-1302-3B8B967EAAFB}"/>
            </a:ext>
          </a:extLst>
        </xdr:cNvPr>
        <xdr:cNvSpPr txBox="1"/>
      </xdr:nvSpPr>
      <xdr:spPr>
        <a:xfrm>
          <a:off x="57922" y="1061909"/>
          <a:ext cx="778733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380A21-D257-BB38-91A0-D0EF318E60BF}"/>
            </a:ext>
          </a:extLst>
        </xdr:cNvPr>
        <xdr:cNvSpPr txBox="1"/>
      </xdr:nvSpPr>
      <xdr:spPr>
        <a:xfrm>
          <a:off x="3919409" y="971807"/>
          <a:ext cx="914400" cy="21881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BARANDAS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C9CFF2F-B573-79E7-DB9B-4845AB1A91D5}"/>
            </a:ext>
          </a:extLst>
        </xdr:cNvPr>
        <xdr:cNvSpPr txBox="1"/>
      </xdr:nvSpPr>
      <xdr:spPr>
        <a:xfrm>
          <a:off x="186638" y="1879257"/>
          <a:ext cx="811427" cy="22525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556B6-FCAA-9981-0E71-5F9E2A07062F}"/>
            </a:ext>
          </a:extLst>
        </xdr:cNvPr>
        <xdr:cNvSpPr txBox="1"/>
      </xdr:nvSpPr>
      <xdr:spPr>
        <a:xfrm>
          <a:off x="128716" y="3050574"/>
          <a:ext cx="759426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  <xdr:twoCellAnchor>
    <xdr:from>
      <xdr:col>4</xdr:col>
      <xdr:colOff>2361944</xdr:colOff>
      <xdr:row>19</xdr:row>
      <xdr:rowOff>96538</xdr:rowOff>
    </xdr:from>
    <xdr:to>
      <xdr:col>4</xdr:col>
      <xdr:colOff>2696605</xdr:colOff>
      <xdr:row>20</xdr:row>
      <xdr:rowOff>77229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1F3BD18A-17BD-40F4-9A3F-3A7E5779B14D}"/>
            </a:ext>
          </a:extLst>
        </xdr:cNvPr>
        <xdr:cNvSpPr/>
      </xdr:nvSpPr>
      <xdr:spPr>
        <a:xfrm>
          <a:off x="3308008" y="2812450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3057013</xdr:colOff>
      <xdr:row>19</xdr:row>
      <xdr:rowOff>96537</xdr:rowOff>
    </xdr:from>
    <xdr:to>
      <xdr:col>4</xdr:col>
      <xdr:colOff>3327314</xdr:colOff>
      <xdr:row>20</xdr:row>
      <xdr:rowOff>70791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AE010793-AE32-4A5D-B0B1-918429FEBCDC}"/>
            </a:ext>
          </a:extLst>
        </xdr:cNvPr>
        <xdr:cNvSpPr/>
      </xdr:nvSpPr>
      <xdr:spPr>
        <a:xfrm>
          <a:off x="4003077" y="2812449"/>
          <a:ext cx="270301" cy="9653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4344173</xdr:colOff>
      <xdr:row>19</xdr:row>
      <xdr:rowOff>77230</xdr:rowOff>
    </xdr:from>
    <xdr:to>
      <xdr:col>4</xdr:col>
      <xdr:colOff>4678834</xdr:colOff>
      <xdr:row>20</xdr:row>
      <xdr:rowOff>57921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698C2CD2-DD5A-43AE-A016-8D28F783D09B}"/>
            </a:ext>
          </a:extLst>
        </xdr:cNvPr>
        <xdr:cNvSpPr/>
      </xdr:nvSpPr>
      <xdr:spPr>
        <a:xfrm>
          <a:off x="5290237" y="2793142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16</xdr:row>
      <xdr:rowOff>45051</xdr:rowOff>
    </xdr:from>
    <xdr:to>
      <xdr:col>4</xdr:col>
      <xdr:colOff>2580760</xdr:colOff>
      <xdr:row>19</xdr:row>
      <xdr:rowOff>70794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4A8D8EEB-B269-4E29-BA2E-A52C2C7FAC7B}"/>
            </a:ext>
          </a:extLst>
        </xdr:cNvPr>
        <xdr:cNvSpPr/>
      </xdr:nvSpPr>
      <xdr:spPr>
        <a:xfrm>
          <a:off x="3372365" y="2394122"/>
          <a:ext cx="154459" cy="392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3140677</xdr:colOff>
      <xdr:row>17</xdr:row>
      <xdr:rowOff>19308</xdr:rowOff>
    </xdr:from>
    <xdr:to>
      <xdr:col>4</xdr:col>
      <xdr:colOff>3217906</xdr:colOff>
      <xdr:row>19</xdr:row>
      <xdr:rowOff>90101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EE291BAB-25B7-4C6C-9BDB-4431068484F8}"/>
            </a:ext>
          </a:extLst>
        </xdr:cNvPr>
        <xdr:cNvSpPr/>
      </xdr:nvSpPr>
      <xdr:spPr>
        <a:xfrm>
          <a:off x="4086741" y="2490659"/>
          <a:ext cx="77229" cy="31535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4414968</xdr:colOff>
      <xdr:row>16</xdr:row>
      <xdr:rowOff>38615</xdr:rowOff>
    </xdr:from>
    <xdr:to>
      <xdr:col>4</xdr:col>
      <xdr:colOff>4582299</xdr:colOff>
      <xdr:row>19</xdr:row>
      <xdr:rowOff>70794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67D564B8-3BC8-4536-9FDA-1849C6483D45}"/>
            </a:ext>
          </a:extLst>
        </xdr:cNvPr>
        <xdr:cNvSpPr/>
      </xdr:nvSpPr>
      <xdr:spPr>
        <a:xfrm>
          <a:off x="5361032" y="2387686"/>
          <a:ext cx="167331" cy="399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15</xdr:row>
      <xdr:rowOff>6436</xdr:rowOff>
    </xdr:from>
    <xdr:to>
      <xdr:col>4</xdr:col>
      <xdr:colOff>2497094</xdr:colOff>
      <xdr:row>16</xdr:row>
      <xdr:rowOff>19307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D7862EA2-19DF-4E21-90EC-6DC6FDA48F26}"/>
            </a:ext>
          </a:extLst>
        </xdr:cNvPr>
        <xdr:cNvSpPr/>
      </xdr:nvSpPr>
      <xdr:spPr>
        <a:xfrm>
          <a:off x="3372365" y="2233227"/>
          <a:ext cx="70793" cy="1351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4524376</xdr:colOff>
      <xdr:row>14</xdr:row>
      <xdr:rowOff>122280</xdr:rowOff>
    </xdr:from>
    <xdr:to>
      <xdr:col>4</xdr:col>
      <xdr:colOff>4576530</xdr:colOff>
      <xdr:row>16</xdr:row>
      <xdr:rowOff>19306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2F473413-5940-464D-9B20-219922CF89DA}"/>
            </a:ext>
          </a:extLst>
        </xdr:cNvPr>
        <xdr:cNvSpPr/>
      </xdr:nvSpPr>
      <xdr:spPr>
        <a:xfrm>
          <a:off x="5470440" y="2226790"/>
          <a:ext cx="52154" cy="14158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2522838</xdr:colOff>
      <xdr:row>15</xdr:row>
      <xdr:rowOff>64358</xdr:rowOff>
    </xdr:from>
    <xdr:to>
      <xdr:col>4</xdr:col>
      <xdr:colOff>4511504</xdr:colOff>
      <xdr:row>16</xdr:row>
      <xdr:rowOff>19308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B34C83AA-323A-4591-B63B-C2D41C1833C9}"/>
            </a:ext>
          </a:extLst>
        </xdr:cNvPr>
        <xdr:cNvSpPr/>
      </xdr:nvSpPr>
      <xdr:spPr>
        <a:xfrm>
          <a:off x="3468902" y="2657990"/>
          <a:ext cx="1988666" cy="772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1988666</xdr:colOff>
      <xdr:row>7</xdr:row>
      <xdr:rowOff>25743</xdr:rowOff>
    </xdr:from>
    <xdr:to>
      <xdr:col>4</xdr:col>
      <xdr:colOff>2091637</xdr:colOff>
      <xdr:row>9</xdr:row>
      <xdr:rowOff>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B28A5CA6-D9E2-4873-B5B4-5F3E283A994A}"/>
            </a:ext>
          </a:extLst>
        </xdr:cNvPr>
        <xdr:cNvSpPr/>
      </xdr:nvSpPr>
      <xdr:spPr>
        <a:xfrm>
          <a:off x="2934730" y="1222804"/>
          <a:ext cx="102971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1673311</xdr:colOff>
      <xdr:row>7</xdr:row>
      <xdr:rowOff>12870</xdr:rowOff>
    </xdr:from>
    <xdr:to>
      <xdr:col>4</xdr:col>
      <xdr:colOff>1795592</xdr:colOff>
      <xdr:row>9</xdr:row>
      <xdr:rowOff>6433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D5F1E5AC-0C5C-4E44-972F-F146C45A21EE}"/>
            </a:ext>
          </a:extLst>
        </xdr:cNvPr>
        <xdr:cNvSpPr/>
      </xdr:nvSpPr>
      <xdr:spPr>
        <a:xfrm>
          <a:off x="2619375" y="1576772"/>
          <a:ext cx="122281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1531723</xdr:colOff>
      <xdr:row>7</xdr:row>
      <xdr:rowOff>25743</xdr:rowOff>
    </xdr:from>
    <xdr:to>
      <xdr:col>4</xdr:col>
      <xdr:colOff>1673313</xdr:colOff>
      <xdr:row>8</xdr:row>
      <xdr:rowOff>102973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D9D05DAA-F620-483D-9A2F-0CB9A4F79160}"/>
            </a:ext>
          </a:extLst>
        </xdr:cNvPr>
        <xdr:cNvSpPr/>
      </xdr:nvSpPr>
      <xdr:spPr>
        <a:xfrm>
          <a:off x="2477787" y="1589645"/>
          <a:ext cx="141590" cy="199510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1808463</xdr:colOff>
      <xdr:row>7</xdr:row>
      <xdr:rowOff>25741</xdr:rowOff>
    </xdr:from>
    <xdr:to>
      <xdr:col>4</xdr:col>
      <xdr:colOff>1962923</xdr:colOff>
      <xdr:row>8</xdr:row>
      <xdr:rowOff>115844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D8D9D651-DF7D-4095-A498-167EE3116441}"/>
            </a:ext>
          </a:extLst>
        </xdr:cNvPr>
        <xdr:cNvSpPr/>
      </xdr:nvSpPr>
      <xdr:spPr>
        <a:xfrm>
          <a:off x="2754527" y="1589643"/>
          <a:ext cx="154460" cy="212383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2529274</xdr:colOff>
      <xdr:row>14</xdr:row>
      <xdr:rowOff>115844</xdr:rowOff>
    </xdr:from>
    <xdr:to>
      <xdr:col>4</xdr:col>
      <xdr:colOff>4492195</xdr:colOff>
      <xdr:row>15</xdr:row>
      <xdr:rowOff>52154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41F0DA80-FA02-4D89-ADB6-DCA5FE6DCDC0}"/>
            </a:ext>
          </a:extLst>
        </xdr:cNvPr>
        <xdr:cNvSpPr/>
      </xdr:nvSpPr>
      <xdr:spPr>
        <a:xfrm flipV="1">
          <a:off x="3475338" y="2587195"/>
          <a:ext cx="1962921" cy="5859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3108495</xdr:colOff>
      <xdr:row>16</xdr:row>
      <xdr:rowOff>45051</xdr:rowOff>
    </xdr:from>
    <xdr:to>
      <xdr:col>4</xdr:col>
      <xdr:colOff>3243648</xdr:colOff>
      <xdr:row>16</xdr:row>
      <xdr:rowOff>115844</xdr:rowOff>
    </xdr:to>
    <xdr:sp macro="" textlink="">
      <xdr:nvSpPr>
        <xdr:cNvPr id="50" name="Rectángulo 49">
          <a:extLst>
            <a:ext uri="{FF2B5EF4-FFF2-40B4-BE49-F238E27FC236}">
              <a16:creationId xmlns:a16="http://schemas.microsoft.com/office/drawing/2014/main" id="{B32CAF95-4632-4232-ACE5-357734C069C7}"/>
            </a:ext>
          </a:extLst>
        </xdr:cNvPr>
        <xdr:cNvSpPr/>
      </xdr:nvSpPr>
      <xdr:spPr>
        <a:xfrm>
          <a:off x="4054559" y="2394122"/>
          <a:ext cx="135153" cy="7079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3700592</xdr:colOff>
      <xdr:row>19</xdr:row>
      <xdr:rowOff>90101</xdr:rowOff>
    </xdr:from>
    <xdr:to>
      <xdr:col>4</xdr:col>
      <xdr:colOff>3970893</xdr:colOff>
      <xdr:row>20</xdr:row>
      <xdr:rowOff>64355</xdr:rowOff>
    </xdr:to>
    <xdr:sp macro="" textlink="">
      <xdr:nvSpPr>
        <xdr:cNvPr id="53" name="Rectángulo 52">
          <a:extLst>
            <a:ext uri="{FF2B5EF4-FFF2-40B4-BE49-F238E27FC236}">
              <a16:creationId xmlns:a16="http://schemas.microsoft.com/office/drawing/2014/main" id="{81980EE4-B1BA-47A9-A5C9-A3B24D835883}"/>
            </a:ext>
          </a:extLst>
        </xdr:cNvPr>
        <xdr:cNvSpPr/>
      </xdr:nvSpPr>
      <xdr:spPr>
        <a:xfrm>
          <a:off x="4646656" y="2806013"/>
          <a:ext cx="270301" cy="9653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3745643</xdr:colOff>
      <xdr:row>16</xdr:row>
      <xdr:rowOff>25743</xdr:rowOff>
    </xdr:from>
    <xdr:to>
      <xdr:col>4</xdr:col>
      <xdr:colOff>3880795</xdr:colOff>
      <xdr:row>16</xdr:row>
      <xdr:rowOff>90102</xdr:rowOff>
    </xdr:to>
    <xdr:sp macro="" textlink="">
      <xdr:nvSpPr>
        <xdr:cNvPr id="56" name="Rectángulo 55">
          <a:extLst>
            <a:ext uri="{FF2B5EF4-FFF2-40B4-BE49-F238E27FC236}">
              <a16:creationId xmlns:a16="http://schemas.microsoft.com/office/drawing/2014/main" id="{9336CC5C-3960-48E8-A1FB-69A404945B79}"/>
            </a:ext>
          </a:extLst>
        </xdr:cNvPr>
        <xdr:cNvSpPr/>
      </xdr:nvSpPr>
      <xdr:spPr>
        <a:xfrm>
          <a:off x="4691707" y="2374814"/>
          <a:ext cx="135152" cy="643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3777821</xdr:colOff>
      <xdr:row>16</xdr:row>
      <xdr:rowOff>115845</xdr:rowOff>
    </xdr:from>
    <xdr:to>
      <xdr:col>4</xdr:col>
      <xdr:colOff>3855050</xdr:colOff>
      <xdr:row>19</xdr:row>
      <xdr:rowOff>64358</xdr:rowOff>
    </xdr:to>
    <xdr:sp macro="" textlink="">
      <xdr:nvSpPr>
        <xdr:cNvPr id="58" name="Rectángulo 57">
          <a:extLst>
            <a:ext uri="{FF2B5EF4-FFF2-40B4-BE49-F238E27FC236}">
              <a16:creationId xmlns:a16="http://schemas.microsoft.com/office/drawing/2014/main" id="{4B7199C9-B45E-4E4E-BA9C-546ED95E53C2}"/>
            </a:ext>
          </a:extLst>
        </xdr:cNvPr>
        <xdr:cNvSpPr/>
      </xdr:nvSpPr>
      <xdr:spPr>
        <a:xfrm>
          <a:off x="4723885" y="2464916"/>
          <a:ext cx="77229" cy="31535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2651554</xdr:colOff>
      <xdr:row>12</xdr:row>
      <xdr:rowOff>0</xdr:rowOff>
    </xdr:from>
    <xdr:to>
      <xdr:col>4</xdr:col>
      <xdr:colOff>2677298</xdr:colOff>
      <xdr:row>14</xdr:row>
      <xdr:rowOff>90101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A9E7C0B6-AAA2-D222-4475-8006373B890E}"/>
            </a:ext>
          </a:extLst>
        </xdr:cNvPr>
        <xdr:cNvCxnSpPr/>
      </xdr:nvCxnSpPr>
      <xdr:spPr>
        <a:xfrm>
          <a:off x="3597618" y="1859949"/>
          <a:ext cx="25744" cy="33466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2497095</xdr:colOff>
      <xdr:row>10</xdr:row>
      <xdr:rowOff>51486</xdr:rowOff>
    </xdr:from>
    <xdr:to>
      <xdr:col>4</xdr:col>
      <xdr:colOff>3024833</xdr:colOff>
      <xdr:row>11</xdr:row>
      <xdr:rowOff>96537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F1D1B1CF-5FFB-57A7-FCB6-3203DB1A55D2}"/>
            </a:ext>
          </a:extLst>
        </xdr:cNvPr>
        <xdr:cNvSpPr/>
      </xdr:nvSpPr>
      <xdr:spPr>
        <a:xfrm>
          <a:off x="3443159" y="1641131"/>
          <a:ext cx="527738" cy="180203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0"/>
            <a:t>placa</a:t>
          </a:r>
        </a:p>
      </xdr:txBody>
    </xdr:sp>
    <xdr:clientData/>
  </xdr:twoCellAnchor>
  <xdr:twoCellAnchor>
    <xdr:from>
      <xdr:col>4</xdr:col>
      <xdr:colOff>2863937</xdr:colOff>
      <xdr:row>12</xdr:row>
      <xdr:rowOff>32179</xdr:rowOff>
    </xdr:from>
    <xdr:to>
      <xdr:col>4</xdr:col>
      <xdr:colOff>3443159</xdr:colOff>
      <xdr:row>13</xdr:row>
      <xdr:rowOff>64358</xdr:rowOff>
    </xdr:to>
    <xdr:sp macro="" textlink="">
      <xdr:nvSpPr>
        <xdr:cNvPr id="66" name="Rectángulo 65">
          <a:extLst>
            <a:ext uri="{FF2B5EF4-FFF2-40B4-BE49-F238E27FC236}">
              <a16:creationId xmlns:a16="http://schemas.microsoft.com/office/drawing/2014/main" id="{5980C2C2-2E90-3253-AC98-3E5E9D0DC124}"/>
            </a:ext>
          </a:extLst>
        </xdr:cNvPr>
        <xdr:cNvSpPr/>
      </xdr:nvSpPr>
      <xdr:spPr>
        <a:xfrm>
          <a:off x="3810001" y="1892128"/>
          <a:ext cx="579222" cy="15446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5 vigas</a:t>
          </a:r>
        </a:p>
      </xdr:txBody>
    </xdr:sp>
    <xdr:clientData/>
  </xdr:twoCellAnchor>
  <xdr:twoCellAnchor>
    <xdr:from>
      <xdr:col>4</xdr:col>
      <xdr:colOff>2995871</xdr:colOff>
      <xdr:row>13</xdr:row>
      <xdr:rowOff>83665</xdr:rowOff>
    </xdr:from>
    <xdr:to>
      <xdr:col>4</xdr:col>
      <xdr:colOff>3134239</xdr:colOff>
      <xdr:row>15</xdr:row>
      <xdr:rowOff>109408</xdr:rowOff>
    </xdr:to>
    <xdr:cxnSp macro="">
      <xdr:nvCxnSpPr>
        <xdr:cNvPr id="73" name="Conector recto de flecha 72">
          <a:extLst>
            <a:ext uri="{FF2B5EF4-FFF2-40B4-BE49-F238E27FC236}">
              <a16:creationId xmlns:a16="http://schemas.microsoft.com/office/drawing/2014/main" id="{302BBE37-1048-A778-4B6F-96AB06EB38D2}"/>
            </a:ext>
          </a:extLst>
        </xdr:cNvPr>
        <xdr:cNvCxnSpPr/>
      </xdr:nvCxnSpPr>
      <xdr:spPr>
        <a:xfrm flipH="1">
          <a:off x="3941935" y="2065895"/>
          <a:ext cx="138368" cy="2703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3855050</xdr:colOff>
      <xdr:row>13</xdr:row>
      <xdr:rowOff>70794</xdr:rowOff>
    </xdr:from>
    <xdr:to>
      <xdr:col>4</xdr:col>
      <xdr:colOff>4093176</xdr:colOff>
      <xdr:row>18</xdr:row>
      <xdr:rowOff>28961</xdr:rowOff>
    </xdr:to>
    <xdr:cxnSp macro="">
      <xdr:nvCxnSpPr>
        <xdr:cNvPr id="76" name="Conector recto de flecha 75">
          <a:extLst>
            <a:ext uri="{FF2B5EF4-FFF2-40B4-BE49-F238E27FC236}">
              <a16:creationId xmlns:a16="http://schemas.microsoft.com/office/drawing/2014/main" id="{0A009BB3-D86E-099B-6D42-23C30B4A2C94}"/>
            </a:ext>
          </a:extLst>
        </xdr:cNvPr>
        <xdr:cNvCxnSpPr>
          <a:endCxn id="58" idx="3"/>
        </xdr:cNvCxnSpPr>
      </xdr:nvCxnSpPr>
      <xdr:spPr>
        <a:xfrm flipH="1">
          <a:off x="4801114" y="2053024"/>
          <a:ext cx="238126" cy="56956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3584747</xdr:colOff>
      <xdr:row>11</xdr:row>
      <xdr:rowOff>128717</xdr:rowOff>
    </xdr:from>
    <xdr:to>
      <xdr:col>4</xdr:col>
      <xdr:colOff>4414967</xdr:colOff>
      <xdr:row>13</xdr:row>
      <xdr:rowOff>38616</xdr:rowOff>
    </xdr:to>
    <xdr:sp macro="" textlink="">
      <xdr:nvSpPr>
        <xdr:cNvPr id="77" name="Rectángulo 76">
          <a:extLst>
            <a:ext uri="{FF2B5EF4-FFF2-40B4-BE49-F238E27FC236}">
              <a16:creationId xmlns:a16="http://schemas.microsoft.com/office/drawing/2014/main" id="{EF94D8B5-BA23-CCEF-CDD8-C5B922308581}"/>
            </a:ext>
          </a:extLst>
        </xdr:cNvPr>
        <xdr:cNvSpPr/>
      </xdr:nvSpPr>
      <xdr:spPr>
        <a:xfrm>
          <a:off x="4530811" y="1853514"/>
          <a:ext cx="830220" cy="167332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0"/>
            <a:t>1columnas</a:t>
          </a:r>
        </a:p>
      </xdr:txBody>
    </xdr:sp>
    <xdr:clientData/>
  </xdr:twoCellAnchor>
  <xdr:twoCellAnchor>
    <xdr:from>
      <xdr:col>4</xdr:col>
      <xdr:colOff>1390136</xdr:colOff>
      <xdr:row>7</xdr:row>
      <xdr:rowOff>12871</xdr:rowOff>
    </xdr:from>
    <xdr:to>
      <xdr:col>4</xdr:col>
      <xdr:colOff>1512416</xdr:colOff>
      <xdr:row>9</xdr:row>
      <xdr:rowOff>6434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CA8777EF-26D0-461C-BDA0-55BD68674E8C}"/>
            </a:ext>
          </a:extLst>
        </xdr:cNvPr>
        <xdr:cNvSpPr/>
      </xdr:nvSpPr>
      <xdr:spPr>
        <a:xfrm>
          <a:off x="2336200" y="1576773"/>
          <a:ext cx="122280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1184190</xdr:colOff>
      <xdr:row>7</xdr:row>
      <xdr:rowOff>25743</xdr:rowOff>
    </xdr:from>
    <xdr:to>
      <xdr:col>4</xdr:col>
      <xdr:colOff>1377264</xdr:colOff>
      <xdr:row>8</xdr:row>
      <xdr:rowOff>115845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18CCDE7A-50BC-4364-8935-A0C9F442BAF2}"/>
            </a:ext>
          </a:extLst>
        </xdr:cNvPr>
        <xdr:cNvSpPr/>
      </xdr:nvSpPr>
      <xdr:spPr>
        <a:xfrm>
          <a:off x="2130254" y="1589645"/>
          <a:ext cx="193074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549021</xdr:colOff>
      <xdr:row>0</xdr:row>
      <xdr:rowOff>432816</xdr:rowOff>
    </xdr:from>
    <xdr:ext cx="889635" cy="8890"/>
    <xdr:grpSp>
      <xdr:nvGrpSpPr>
        <xdr:cNvPr id="22" name="Group 279">
          <a:extLst>
            <a:ext uri="{FF2B5EF4-FFF2-40B4-BE49-F238E27FC236}">
              <a16:creationId xmlns:a16="http://schemas.microsoft.com/office/drawing/2014/main" id="{3A19D6CB-270D-4644-BD0C-944B5A980945}"/>
            </a:ext>
          </a:extLst>
        </xdr:cNvPr>
        <xdr:cNvGrpSpPr/>
      </xdr:nvGrpSpPr>
      <xdr:grpSpPr>
        <a:xfrm>
          <a:off x="3194139" y="432816"/>
          <a:ext cx="889635" cy="8890"/>
          <a:chOff x="0" y="0"/>
          <a:chExt cx="889635" cy="8890"/>
        </a:xfrm>
      </xdr:grpSpPr>
      <xdr:sp macro="" textlink="">
        <xdr:nvSpPr>
          <xdr:cNvPr id="23" name="Shape 280">
            <a:extLst>
              <a:ext uri="{FF2B5EF4-FFF2-40B4-BE49-F238E27FC236}">
                <a16:creationId xmlns:a16="http://schemas.microsoft.com/office/drawing/2014/main" id="{D961E675-5B4A-A94B-AF7B-30DDD19DC66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4" name="Shape 281">
            <a:extLst>
              <a:ext uri="{FF2B5EF4-FFF2-40B4-BE49-F238E27FC236}">
                <a16:creationId xmlns:a16="http://schemas.microsoft.com/office/drawing/2014/main" id="{A9BD921A-9E21-4C21-0BF2-8C752153EF5E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552449</xdr:colOff>
      <xdr:row>0</xdr:row>
      <xdr:rowOff>642366</xdr:rowOff>
    </xdr:from>
    <xdr:ext cx="1333500" cy="8255"/>
    <xdr:grpSp>
      <xdr:nvGrpSpPr>
        <xdr:cNvPr id="25" name="Group 282">
          <a:extLst>
            <a:ext uri="{FF2B5EF4-FFF2-40B4-BE49-F238E27FC236}">
              <a16:creationId xmlns:a16="http://schemas.microsoft.com/office/drawing/2014/main" id="{5E87234C-62B7-4D0A-93DA-6AFFB401BC04}"/>
            </a:ext>
          </a:extLst>
        </xdr:cNvPr>
        <xdr:cNvGrpSpPr/>
      </xdr:nvGrpSpPr>
      <xdr:grpSpPr>
        <a:xfrm>
          <a:off x="3197567" y="642366"/>
          <a:ext cx="1333500" cy="8255"/>
          <a:chOff x="0" y="0"/>
          <a:chExt cx="1333500" cy="8255"/>
        </a:xfrm>
      </xdr:grpSpPr>
      <xdr:sp macro="" textlink="">
        <xdr:nvSpPr>
          <xdr:cNvPr id="30" name="Shape 283">
            <a:extLst>
              <a:ext uri="{FF2B5EF4-FFF2-40B4-BE49-F238E27FC236}">
                <a16:creationId xmlns:a16="http://schemas.microsoft.com/office/drawing/2014/main" id="{F4FA6CA2-BDB5-688F-02C2-A8E6A188F7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33" name="Shape 284">
            <a:extLst>
              <a:ext uri="{FF2B5EF4-FFF2-40B4-BE49-F238E27FC236}">
                <a16:creationId xmlns:a16="http://schemas.microsoft.com/office/drawing/2014/main" id="{561CFB1B-AA69-68FE-9526-AA2F7E832FAD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271271</xdr:rowOff>
    </xdr:from>
    <xdr:ext cx="761061" cy="604266"/>
    <xdr:pic>
      <xdr:nvPicPr>
        <xdr:cNvPr id="34" name="image76.jpeg">
          <a:extLst>
            <a:ext uri="{FF2B5EF4-FFF2-40B4-BE49-F238E27FC236}">
              <a16:creationId xmlns:a16="http://schemas.microsoft.com/office/drawing/2014/main" id="{54271E23-D0B7-4F5B-9A5B-38E27FDA6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71271"/>
          <a:ext cx="761061" cy="604266"/>
        </a:xfrm>
        <a:prstGeom prst="rect">
          <a:avLst/>
        </a:prstGeom>
      </xdr:spPr>
    </xdr:pic>
    <xdr:clientData/>
  </xdr:oneCellAnchor>
  <xdr:twoCellAnchor>
    <xdr:from>
      <xdr:col>0</xdr:col>
      <xdr:colOff>939629</xdr:colOff>
      <xdr:row>4</xdr:row>
      <xdr:rowOff>2027280</xdr:rowOff>
    </xdr:from>
    <xdr:to>
      <xdr:col>2</xdr:col>
      <xdr:colOff>161263</xdr:colOff>
      <xdr:row>4</xdr:row>
      <xdr:rowOff>2163352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114046BF-1A1C-474F-9D03-8C517062D9F6}"/>
            </a:ext>
          </a:extLst>
        </xdr:cNvPr>
        <xdr:cNvSpPr/>
      </xdr:nvSpPr>
      <xdr:spPr>
        <a:xfrm>
          <a:off x="939629" y="3629797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 - 374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19307</xdr:colOff>
      <xdr:row>4</xdr:row>
      <xdr:rowOff>2040152</xdr:rowOff>
    </xdr:from>
    <xdr:to>
      <xdr:col>7</xdr:col>
      <xdr:colOff>238492</xdr:colOff>
      <xdr:row>4</xdr:row>
      <xdr:rowOff>2176224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CC764484-FCC9-4051-9D6B-A06D9B32DF77}"/>
            </a:ext>
          </a:extLst>
        </xdr:cNvPr>
        <xdr:cNvSpPr/>
      </xdr:nvSpPr>
      <xdr:spPr>
        <a:xfrm>
          <a:off x="3719898" y="3642669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- 375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64359</xdr:colOff>
      <xdr:row>6</xdr:row>
      <xdr:rowOff>2258969</xdr:rowOff>
    </xdr:from>
    <xdr:to>
      <xdr:col>7</xdr:col>
      <xdr:colOff>283544</xdr:colOff>
      <xdr:row>6</xdr:row>
      <xdr:rowOff>2395041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03E17B9B-1EEC-46DC-ACD7-5405B2643D3A}"/>
            </a:ext>
          </a:extLst>
        </xdr:cNvPr>
        <xdr:cNvSpPr/>
      </xdr:nvSpPr>
      <xdr:spPr>
        <a:xfrm>
          <a:off x="3764950" y="6242736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- 377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0</xdr:col>
      <xdr:colOff>952500</xdr:colOff>
      <xdr:row>6</xdr:row>
      <xdr:rowOff>2220355</xdr:rowOff>
    </xdr:from>
    <xdr:to>
      <xdr:col>2</xdr:col>
      <xdr:colOff>174134</xdr:colOff>
      <xdr:row>6</xdr:row>
      <xdr:rowOff>2356427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FDD9D6F7-AF80-4DF8-A900-7B5C95254CB8}"/>
            </a:ext>
          </a:extLst>
        </xdr:cNvPr>
        <xdr:cNvSpPr/>
      </xdr:nvSpPr>
      <xdr:spPr>
        <a:xfrm>
          <a:off x="952500" y="6204122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- 376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0</xdr:col>
      <xdr:colOff>90101</xdr:colOff>
      <xdr:row>4</xdr:row>
      <xdr:rowOff>141586</xdr:rowOff>
    </xdr:from>
    <xdr:to>
      <xdr:col>4</xdr:col>
      <xdr:colOff>122280</xdr:colOff>
      <xdr:row>4</xdr:row>
      <xdr:rowOff>1975794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BFAC7B40-05E8-7625-CAF8-726F68EB2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101" y="1744103"/>
          <a:ext cx="2677297" cy="1834208"/>
        </a:xfrm>
        <a:prstGeom prst="rect">
          <a:avLst/>
        </a:prstGeom>
      </xdr:spPr>
    </xdr:pic>
    <xdr:clientData/>
  </xdr:twoCellAnchor>
  <xdr:twoCellAnchor editAs="oneCell">
    <xdr:from>
      <xdr:col>4</xdr:col>
      <xdr:colOff>218818</xdr:colOff>
      <xdr:row>4</xdr:row>
      <xdr:rowOff>148022</xdr:rowOff>
    </xdr:from>
    <xdr:to>
      <xdr:col>7</xdr:col>
      <xdr:colOff>1505980</xdr:colOff>
      <xdr:row>4</xdr:row>
      <xdr:rowOff>1982229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117F4DD-0687-683B-F7D6-63ED98B16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63936" y="1750539"/>
          <a:ext cx="2844628" cy="1834207"/>
        </a:xfrm>
        <a:prstGeom prst="rect">
          <a:avLst/>
        </a:prstGeom>
      </xdr:spPr>
    </xdr:pic>
    <xdr:clientData/>
  </xdr:twoCellAnchor>
  <xdr:twoCellAnchor editAs="oneCell">
    <xdr:from>
      <xdr:col>0</xdr:col>
      <xdr:colOff>77231</xdr:colOff>
      <xdr:row>6</xdr:row>
      <xdr:rowOff>70794</xdr:rowOff>
    </xdr:from>
    <xdr:to>
      <xdr:col>4</xdr:col>
      <xdr:colOff>128717</xdr:colOff>
      <xdr:row>6</xdr:row>
      <xdr:rowOff>2175304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247CCCD9-D54F-40CC-6654-5171B96E5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231" y="4054561"/>
          <a:ext cx="2696604" cy="2104510"/>
        </a:xfrm>
        <a:prstGeom prst="rect">
          <a:avLst/>
        </a:prstGeom>
      </xdr:spPr>
    </xdr:pic>
    <xdr:clientData/>
  </xdr:twoCellAnchor>
  <xdr:twoCellAnchor editAs="oneCell">
    <xdr:from>
      <xdr:col>4</xdr:col>
      <xdr:colOff>238126</xdr:colOff>
      <xdr:row>6</xdr:row>
      <xdr:rowOff>77231</xdr:rowOff>
    </xdr:from>
    <xdr:to>
      <xdr:col>7</xdr:col>
      <xdr:colOff>1493109</xdr:colOff>
      <xdr:row>6</xdr:row>
      <xdr:rowOff>2181741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1C35E237-1349-9E1D-2D99-9F28023FD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83244" y="4060998"/>
          <a:ext cx="2812449" cy="2104510"/>
        </a:xfrm>
        <a:prstGeom prst="rect">
          <a:avLst/>
        </a:prstGeom>
      </xdr:spPr>
    </xdr:pic>
    <xdr:clientData/>
  </xdr:twoCellAnchor>
  <xdr:twoCellAnchor editAs="oneCell">
    <xdr:from>
      <xdr:col>4</xdr:col>
      <xdr:colOff>250997</xdr:colOff>
      <xdr:row>8</xdr:row>
      <xdr:rowOff>70794</xdr:rowOff>
    </xdr:from>
    <xdr:to>
      <xdr:col>7</xdr:col>
      <xdr:colOff>1512416</xdr:colOff>
      <xdr:row>8</xdr:row>
      <xdr:rowOff>2181740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C295459C-2D9B-64D6-3F94-0925CEA44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96115" y="6757601"/>
          <a:ext cx="2818885" cy="2110946"/>
        </a:xfrm>
        <a:prstGeom prst="rect">
          <a:avLst/>
        </a:prstGeom>
      </xdr:spPr>
    </xdr:pic>
    <xdr:clientData/>
  </xdr:twoCellAnchor>
  <xdr:twoCellAnchor editAs="oneCell">
    <xdr:from>
      <xdr:col>0</xdr:col>
      <xdr:colOff>83666</xdr:colOff>
      <xdr:row>8</xdr:row>
      <xdr:rowOff>70794</xdr:rowOff>
    </xdr:from>
    <xdr:to>
      <xdr:col>4</xdr:col>
      <xdr:colOff>148024</xdr:colOff>
      <xdr:row>8</xdr:row>
      <xdr:rowOff>2172872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5B81D990-4B70-7128-F061-4852D5518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666" y="6757601"/>
          <a:ext cx="2709476" cy="2102078"/>
        </a:xfrm>
        <a:prstGeom prst="rect">
          <a:avLst/>
        </a:prstGeom>
      </xdr:spPr>
    </xdr:pic>
    <xdr:clientData/>
  </xdr:twoCellAnchor>
  <xdr:twoCellAnchor>
    <xdr:from>
      <xdr:col>0</xdr:col>
      <xdr:colOff>984679</xdr:colOff>
      <xdr:row>8</xdr:row>
      <xdr:rowOff>2246098</xdr:rowOff>
    </xdr:from>
    <xdr:to>
      <xdr:col>2</xdr:col>
      <xdr:colOff>206313</xdr:colOff>
      <xdr:row>8</xdr:row>
      <xdr:rowOff>2382170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AB3E87F1-6D84-4470-B464-87ACBB6FAC33}"/>
            </a:ext>
          </a:extLst>
        </xdr:cNvPr>
        <xdr:cNvSpPr/>
      </xdr:nvSpPr>
      <xdr:spPr>
        <a:xfrm>
          <a:off x="984679" y="8932905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- 378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167331</xdr:colOff>
      <xdr:row>8</xdr:row>
      <xdr:rowOff>2239663</xdr:rowOff>
    </xdr:from>
    <xdr:to>
      <xdr:col>7</xdr:col>
      <xdr:colOff>386516</xdr:colOff>
      <xdr:row>8</xdr:row>
      <xdr:rowOff>2375735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A65792C1-3117-41D8-807E-B223246766C2}"/>
            </a:ext>
          </a:extLst>
        </xdr:cNvPr>
        <xdr:cNvSpPr/>
      </xdr:nvSpPr>
      <xdr:spPr>
        <a:xfrm>
          <a:off x="3867922" y="8926470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- 379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1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1749686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1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8965B2FD-2A43-47BD-9589-345FB75D0586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49EF1618-4627-4534-5707-5D0C35AFB9B8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6E400C49-45BE-F2A4-51FA-48A0BFDAE2C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CF3CBF7-2195-4B5A-AEEB-6E1EC2E60DFF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DA52C1FB-ECE7-457B-E577-48BA5825D697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6490DCCE-ECC3-36DF-2FD8-D05FED47D1BB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702061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0" y="5148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zoomScale="154" zoomScaleNormal="146" zoomScaleSheetLayoutView="154" workbookViewId="0">
      <selection activeCell="AE12" sqref="AE12"/>
    </sheetView>
  </sheetViews>
  <sheetFormatPr baseColWidth="10" defaultColWidth="2" defaultRowHeight="10.15" customHeight="1"/>
  <cols>
    <col min="2" max="2" width="2" customWidth="1"/>
    <col min="8" max="8" width="5.83203125" customWidth="1"/>
    <col min="9" max="9" width="5.6640625" bestFit="1" customWidth="1"/>
    <col min="10" max="10" width="5.5" customWidth="1"/>
    <col min="11" max="11" width="8.6640625" bestFit="1" customWidth="1"/>
    <col min="12" max="12" width="6.1640625" bestFit="1" customWidth="1"/>
    <col min="13" max="13" width="4.1640625" customWidth="1"/>
    <col min="14" max="14" width="4.33203125" customWidth="1"/>
    <col min="15" max="15" width="5.1640625" bestFit="1" customWidth="1"/>
    <col min="16" max="16" width="10.5" customWidth="1"/>
    <col min="17" max="17" width="8.33203125" customWidth="1"/>
    <col min="18" max="18" width="5.6640625" bestFit="1" customWidth="1"/>
    <col min="19" max="19" width="5.1640625" bestFit="1" customWidth="1"/>
    <col min="20" max="20" width="3.33203125" customWidth="1"/>
    <col min="21" max="21" width="3.6640625" customWidth="1"/>
    <col min="22" max="22" width="3.6640625" bestFit="1" customWidth="1"/>
    <col min="23" max="23" width="4.1640625" bestFit="1" customWidth="1"/>
    <col min="24" max="24" width="6.1640625" customWidth="1"/>
    <col min="25" max="25" width="7.1640625" bestFit="1" customWidth="1"/>
    <col min="26" max="26" width="14.83203125" customWidth="1"/>
    <col min="27" max="27" width="14.6640625" customWidth="1"/>
    <col min="28" max="28" width="5.5" customWidth="1"/>
  </cols>
  <sheetData>
    <row r="1" spans="1:31" ht="10.15" customHeight="1">
      <c r="A1" s="80"/>
      <c r="B1" s="183" t="s">
        <v>71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5"/>
    </row>
    <row r="2" spans="1:31" ht="10.15" customHeight="1">
      <c r="A2" s="149"/>
      <c r="B2" s="159"/>
      <c r="C2" s="160"/>
      <c r="D2" s="160"/>
      <c r="E2" s="160"/>
      <c r="F2" s="160"/>
      <c r="G2" s="160"/>
      <c r="H2" s="163" t="s">
        <v>119</v>
      </c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5"/>
    </row>
    <row r="3" spans="1:31" s="13" customFormat="1" ht="10.15" customHeight="1">
      <c r="A3" s="149"/>
      <c r="B3" s="159"/>
      <c r="C3" s="160"/>
      <c r="D3" s="160"/>
      <c r="E3" s="160"/>
      <c r="F3" s="160"/>
      <c r="G3" s="160"/>
      <c r="H3" s="163" t="s">
        <v>74</v>
      </c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72" t="s">
        <v>191</v>
      </c>
      <c r="Y3" s="172"/>
      <c r="Z3" s="172"/>
      <c r="AA3" s="173"/>
    </row>
    <row r="4" spans="1:31" s="13" customFormat="1" ht="14.25" customHeight="1">
      <c r="A4" s="149"/>
      <c r="B4" s="159"/>
      <c r="C4" s="160"/>
      <c r="D4" s="160"/>
      <c r="E4" s="160"/>
      <c r="F4" s="160"/>
      <c r="G4" s="160"/>
      <c r="H4" s="176" t="s">
        <v>86</v>
      </c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4" t="s">
        <v>73</v>
      </c>
      <c r="Y4" s="175"/>
      <c r="Z4" s="175"/>
      <c r="AA4" s="149"/>
    </row>
    <row r="5" spans="1:31" s="13" customFormat="1" ht="18.75" customHeight="1">
      <c r="A5" s="149"/>
      <c r="B5" s="161"/>
      <c r="C5" s="162"/>
      <c r="D5" s="162"/>
      <c r="E5" s="162"/>
      <c r="F5" s="162"/>
      <c r="G5" s="162"/>
      <c r="H5" s="177" t="s">
        <v>150</v>
      </c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9"/>
    </row>
    <row r="6" spans="1:31" s="13" customFormat="1" ht="15.75" customHeight="1">
      <c r="A6" s="149"/>
      <c r="B6" s="180" t="s">
        <v>85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2"/>
    </row>
    <row r="7" spans="1:31" s="13" customFormat="1" ht="11.25" customHeight="1">
      <c r="A7" s="149"/>
      <c r="B7" s="186" t="s">
        <v>0</v>
      </c>
      <c r="C7" s="153" t="s">
        <v>1</v>
      </c>
      <c r="D7" s="154"/>
      <c r="E7" s="154"/>
      <c r="F7" s="155"/>
      <c r="G7" s="189" t="s">
        <v>151</v>
      </c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1"/>
      <c r="W7" s="190"/>
      <c r="X7" s="191"/>
      <c r="Y7" s="191"/>
      <c r="Z7" s="191"/>
      <c r="AA7" s="192"/>
      <c r="AE7" s="14"/>
    </row>
    <row r="8" spans="1:31" s="13" customFormat="1" ht="16.5" customHeight="1">
      <c r="A8" s="149"/>
      <c r="B8" s="187"/>
      <c r="C8" s="153" t="s">
        <v>2</v>
      </c>
      <c r="D8" s="154"/>
      <c r="E8" s="154"/>
      <c r="F8" s="155"/>
      <c r="G8" s="189" t="s">
        <v>180</v>
      </c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1"/>
      <c r="W8" s="193"/>
      <c r="X8" s="194" t="s">
        <v>3</v>
      </c>
      <c r="Y8" s="195"/>
      <c r="Z8" s="195"/>
      <c r="AA8" s="196"/>
      <c r="AE8" s="14"/>
    </row>
    <row r="9" spans="1:31" s="13" customFormat="1" ht="13.5">
      <c r="A9" s="149"/>
      <c r="B9" s="187"/>
      <c r="C9" s="153" t="s">
        <v>4</v>
      </c>
      <c r="D9" s="154"/>
      <c r="E9" s="154"/>
      <c r="F9" s="155"/>
      <c r="G9" s="197" t="s">
        <v>152</v>
      </c>
      <c r="H9" s="198"/>
      <c r="I9" s="198"/>
      <c r="J9" s="198"/>
      <c r="K9" s="198"/>
      <c r="L9" s="198"/>
      <c r="M9" s="199"/>
      <c r="N9" s="200" t="s">
        <v>72</v>
      </c>
      <c r="O9" s="154"/>
      <c r="P9" s="154"/>
      <c r="Q9" s="154"/>
      <c r="R9" s="155"/>
      <c r="S9" s="201" t="s">
        <v>192</v>
      </c>
      <c r="T9" s="202"/>
      <c r="U9" s="202"/>
      <c r="V9" s="203"/>
      <c r="W9" s="193"/>
      <c r="X9" s="32" t="s">
        <v>5</v>
      </c>
      <c r="Y9" s="72">
        <v>28.95</v>
      </c>
      <c r="Z9" s="32" t="s">
        <v>6</v>
      </c>
      <c r="AA9" s="69" t="s">
        <v>165</v>
      </c>
      <c r="AE9" s="14"/>
    </row>
    <row r="10" spans="1:31" s="13" customFormat="1" ht="15" customHeight="1">
      <c r="A10" s="149"/>
      <c r="B10" s="188"/>
      <c r="C10" s="200" t="s">
        <v>110</v>
      </c>
      <c r="D10" s="154"/>
      <c r="E10" s="154"/>
      <c r="F10" s="155"/>
      <c r="G10" s="153" t="s">
        <v>7</v>
      </c>
      <c r="H10" s="155"/>
      <c r="I10" s="156" t="s">
        <v>121</v>
      </c>
      <c r="J10" s="157"/>
      <c r="K10" s="157"/>
      <c r="L10" s="157"/>
      <c r="M10" s="158"/>
      <c r="N10" s="153" t="s">
        <v>8</v>
      </c>
      <c r="O10" s="154"/>
      <c r="P10" s="154"/>
      <c r="Q10" s="154"/>
      <c r="R10" s="155"/>
      <c r="S10" s="156" t="s">
        <v>121</v>
      </c>
      <c r="T10" s="157"/>
      <c r="U10" s="157"/>
      <c r="V10" s="158"/>
      <c r="W10" s="193"/>
      <c r="X10" s="32" t="s">
        <v>9</v>
      </c>
      <c r="Y10" s="33">
        <v>8.75</v>
      </c>
      <c r="Z10" s="34" t="s">
        <v>84</v>
      </c>
      <c r="AA10" s="52">
        <v>4</v>
      </c>
      <c r="AE10" s="14"/>
    </row>
    <row r="11" spans="1:31" ht="10.15" customHeight="1">
      <c r="A11" s="166"/>
      <c r="B11" s="73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</row>
    <row r="12" spans="1:31" s="13" customFormat="1" ht="10.15" customHeight="1">
      <c r="A12" s="166"/>
      <c r="B12" s="35"/>
      <c r="C12" s="167" t="s">
        <v>10</v>
      </c>
      <c r="D12" s="168"/>
      <c r="E12" s="168"/>
      <c r="F12" s="168"/>
      <c r="G12" s="169"/>
      <c r="H12" s="167" t="s">
        <v>11</v>
      </c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9"/>
      <c r="X12" s="167" t="s">
        <v>12</v>
      </c>
      <c r="Y12" s="168"/>
      <c r="Z12" s="168"/>
      <c r="AA12" s="169"/>
    </row>
    <row r="13" spans="1:31" s="13" customFormat="1" ht="22.5" customHeight="1">
      <c r="A13" s="149"/>
      <c r="B13" s="125" t="s">
        <v>13</v>
      </c>
      <c r="C13" s="150" t="s">
        <v>111</v>
      </c>
      <c r="D13" s="151"/>
      <c r="E13" s="151"/>
      <c r="F13" s="151"/>
      <c r="G13" s="152"/>
      <c r="H13" s="122" t="s">
        <v>14</v>
      </c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4"/>
      <c r="X13" s="170" t="s">
        <v>122</v>
      </c>
      <c r="Y13" s="171"/>
      <c r="Z13" s="171"/>
      <c r="AA13" s="171"/>
    </row>
    <row r="14" spans="1:31" s="13" customFormat="1" ht="12.75" customHeight="1">
      <c r="A14" s="149"/>
      <c r="B14" s="126"/>
      <c r="C14" s="128" t="s">
        <v>135</v>
      </c>
      <c r="D14" s="79"/>
      <c r="E14" s="79"/>
      <c r="F14" s="79"/>
      <c r="G14" s="80"/>
      <c r="H14" s="87" t="s">
        <v>15</v>
      </c>
      <c r="I14" s="88"/>
      <c r="J14" s="88"/>
      <c r="K14" s="89"/>
      <c r="L14" s="87" t="s">
        <v>16</v>
      </c>
      <c r="M14" s="88"/>
      <c r="N14" s="88"/>
      <c r="O14" s="89"/>
      <c r="P14" s="84" t="s">
        <v>17</v>
      </c>
      <c r="Q14" s="85"/>
      <c r="R14" s="85"/>
      <c r="S14" s="86"/>
      <c r="T14" s="87" t="s">
        <v>18</v>
      </c>
      <c r="U14" s="88"/>
      <c r="V14" s="88"/>
      <c r="W14" s="89"/>
      <c r="X14" s="110" t="s">
        <v>126</v>
      </c>
      <c r="Y14" s="111"/>
      <c r="Z14" s="111"/>
      <c r="AA14" s="111"/>
    </row>
    <row r="15" spans="1:31" s="13" customFormat="1" ht="10.15" customHeight="1">
      <c r="A15" s="149"/>
      <c r="B15" s="126"/>
      <c r="C15" s="81"/>
      <c r="D15" s="82"/>
      <c r="E15" s="82"/>
      <c r="F15" s="82"/>
      <c r="G15" s="83"/>
      <c r="H15" s="40"/>
      <c r="I15" s="43"/>
      <c r="J15" s="41"/>
      <c r="K15" s="42"/>
      <c r="L15" s="40"/>
      <c r="M15" s="41"/>
      <c r="N15" s="41"/>
      <c r="O15" s="42"/>
      <c r="P15" s="40"/>
      <c r="Q15" s="41"/>
      <c r="R15" s="43"/>
      <c r="S15" s="42"/>
      <c r="T15" s="40"/>
      <c r="U15" s="41"/>
      <c r="V15" s="41"/>
      <c r="W15" s="42"/>
      <c r="X15" s="113"/>
      <c r="Y15" s="114"/>
      <c r="Z15" s="114"/>
      <c r="AA15" s="114"/>
    </row>
    <row r="16" spans="1:31" s="13" customFormat="1" ht="12" customHeight="1">
      <c r="A16" s="149"/>
      <c r="B16" s="126"/>
      <c r="C16" s="128" t="s">
        <v>136</v>
      </c>
      <c r="D16" s="79"/>
      <c r="E16" s="79"/>
      <c r="F16" s="79"/>
      <c r="G16" s="80"/>
      <c r="H16" s="84"/>
      <c r="I16" s="85"/>
      <c r="J16" s="85"/>
      <c r="K16" s="86"/>
      <c r="L16" s="84"/>
      <c r="M16" s="85"/>
      <c r="N16" s="85"/>
      <c r="O16" s="86"/>
      <c r="P16" s="122"/>
      <c r="Q16" s="123"/>
      <c r="R16" s="123"/>
      <c r="S16" s="124"/>
      <c r="T16" s="87" t="s">
        <v>18</v>
      </c>
      <c r="U16" s="88"/>
      <c r="V16" s="88"/>
      <c r="W16" s="89"/>
      <c r="X16" s="110" t="s">
        <v>127</v>
      </c>
      <c r="Y16" s="111"/>
      <c r="Z16" s="111"/>
      <c r="AA16" s="112"/>
    </row>
    <row r="17" spans="1:27" s="13" customFormat="1" ht="16.5" customHeight="1">
      <c r="A17" s="149"/>
      <c r="B17" s="126"/>
      <c r="C17" s="81"/>
      <c r="D17" s="82"/>
      <c r="E17" s="82"/>
      <c r="F17" s="82"/>
      <c r="G17" s="83"/>
      <c r="H17" s="40"/>
      <c r="I17" s="138"/>
      <c r="J17" s="139"/>
      <c r="K17" s="42"/>
      <c r="L17" s="40"/>
      <c r="M17" s="138"/>
      <c r="N17" s="139"/>
      <c r="O17" s="42"/>
      <c r="P17" s="40"/>
      <c r="Q17" s="138"/>
      <c r="R17" s="139"/>
      <c r="S17" s="42"/>
      <c r="T17" s="40"/>
      <c r="U17" s="138"/>
      <c r="V17" s="139"/>
      <c r="W17" s="42"/>
      <c r="X17" s="113"/>
      <c r="Y17" s="114"/>
      <c r="Z17" s="114"/>
      <c r="AA17" s="115"/>
    </row>
    <row r="18" spans="1:27" s="13" customFormat="1" ht="10.15" customHeight="1">
      <c r="A18" s="149"/>
      <c r="B18" s="126"/>
      <c r="C18" s="128" t="s">
        <v>112</v>
      </c>
      <c r="D18" s="79"/>
      <c r="E18" s="79"/>
      <c r="F18" s="79"/>
      <c r="G18" s="80"/>
      <c r="H18" s="87" t="s">
        <v>19</v>
      </c>
      <c r="I18" s="88"/>
      <c r="J18" s="88"/>
      <c r="K18" s="89"/>
      <c r="L18" s="87" t="s">
        <v>20</v>
      </c>
      <c r="M18" s="88"/>
      <c r="N18" s="88"/>
      <c r="O18" s="89"/>
      <c r="P18" s="87" t="s">
        <v>21</v>
      </c>
      <c r="Q18" s="88"/>
      <c r="R18" s="88"/>
      <c r="S18" s="89"/>
      <c r="T18" s="87" t="s">
        <v>18</v>
      </c>
      <c r="U18" s="88"/>
      <c r="V18" s="88"/>
      <c r="W18" s="89"/>
      <c r="X18" s="110" t="s">
        <v>166</v>
      </c>
      <c r="Y18" s="111"/>
      <c r="Z18" s="111"/>
      <c r="AA18" s="112"/>
    </row>
    <row r="19" spans="1:27" s="13" customFormat="1" ht="21" customHeight="1">
      <c r="A19" s="149"/>
      <c r="B19" s="126"/>
      <c r="C19" s="81"/>
      <c r="D19" s="82"/>
      <c r="E19" s="82"/>
      <c r="F19" s="82"/>
      <c r="G19" s="83"/>
      <c r="H19" s="40" t="s">
        <v>123</v>
      </c>
      <c r="I19" s="41" t="s">
        <v>124</v>
      </c>
      <c r="J19" s="41">
        <f>28.95*2</f>
        <v>57.9</v>
      </c>
      <c r="K19" s="66" t="s">
        <v>176</v>
      </c>
      <c r="L19" s="40" t="s">
        <v>128</v>
      </c>
      <c r="M19" s="56" t="s">
        <v>129</v>
      </c>
      <c r="N19" s="41">
        <v>0.85</v>
      </c>
      <c r="O19" s="66" t="s">
        <v>177</v>
      </c>
      <c r="P19" s="40" t="s">
        <v>128</v>
      </c>
      <c r="Q19" s="41" t="s">
        <v>129</v>
      </c>
      <c r="R19" s="41">
        <v>2</v>
      </c>
      <c r="S19" s="66" t="s">
        <v>178</v>
      </c>
      <c r="T19" s="40"/>
      <c r="U19" s="41"/>
      <c r="V19" s="41"/>
      <c r="W19" s="42"/>
      <c r="X19" s="113"/>
      <c r="Y19" s="114"/>
      <c r="Z19" s="114"/>
      <c r="AA19" s="115"/>
    </row>
    <row r="20" spans="1:27" s="13" customFormat="1" ht="15.75" customHeight="1">
      <c r="A20" s="149"/>
      <c r="B20" s="126"/>
      <c r="C20" s="140" t="s">
        <v>22</v>
      </c>
      <c r="D20" s="141"/>
      <c r="E20" s="141"/>
      <c r="F20" s="141"/>
      <c r="G20" s="142"/>
      <c r="H20" s="143" t="s">
        <v>23</v>
      </c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5"/>
      <c r="X20" s="146" t="s">
        <v>75</v>
      </c>
      <c r="Y20" s="147"/>
      <c r="Z20" s="147"/>
      <c r="AA20" s="148"/>
    </row>
    <row r="21" spans="1:27" s="13" customFormat="1" ht="10.15" customHeight="1">
      <c r="A21" s="149"/>
      <c r="B21" s="126"/>
      <c r="C21" s="116" t="s">
        <v>24</v>
      </c>
      <c r="D21" s="117"/>
      <c r="E21" s="117"/>
      <c r="F21" s="117"/>
      <c r="G21" s="118"/>
      <c r="H21" s="87" t="s">
        <v>25</v>
      </c>
      <c r="I21" s="88"/>
      <c r="J21" s="88"/>
      <c r="K21" s="89"/>
      <c r="L21" s="87" t="s">
        <v>26</v>
      </c>
      <c r="M21" s="88"/>
      <c r="N21" s="88"/>
      <c r="O21" s="89"/>
      <c r="P21" s="84" t="s">
        <v>27</v>
      </c>
      <c r="Q21" s="85"/>
      <c r="R21" s="85"/>
      <c r="S21" s="86"/>
      <c r="T21" s="87" t="s">
        <v>18</v>
      </c>
      <c r="U21" s="88"/>
      <c r="V21" s="88"/>
      <c r="W21" s="89"/>
      <c r="X21" s="110" t="s">
        <v>113</v>
      </c>
      <c r="Y21" s="111"/>
      <c r="Z21" s="111"/>
      <c r="AA21" s="112"/>
    </row>
    <row r="22" spans="1:27" s="13" customFormat="1" ht="15.75" customHeight="1">
      <c r="A22" s="149"/>
      <c r="B22" s="126"/>
      <c r="C22" s="119"/>
      <c r="D22" s="120"/>
      <c r="E22" s="120"/>
      <c r="F22" s="120"/>
      <c r="G22" s="121"/>
      <c r="H22" s="36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113"/>
      <c r="Y22" s="114"/>
      <c r="Z22" s="114"/>
      <c r="AA22" s="115"/>
    </row>
    <row r="23" spans="1:27" s="13" customFormat="1" ht="12" customHeight="1">
      <c r="A23" s="149"/>
      <c r="B23" s="126"/>
      <c r="C23" s="116" t="s">
        <v>28</v>
      </c>
      <c r="D23" s="117"/>
      <c r="E23" s="117"/>
      <c r="F23" s="117"/>
      <c r="G23" s="118"/>
      <c r="H23" s="84" t="s">
        <v>29</v>
      </c>
      <c r="I23" s="85"/>
      <c r="J23" s="85"/>
      <c r="K23" s="86"/>
      <c r="L23" s="87" t="s">
        <v>30</v>
      </c>
      <c r="M23" s="88"/>
      <c r="N23" s="88"/>
      <c r="O23" s="89"/>
      <c r="P23" s="122" t="s">
        <v>31</v>
      </c>
      <c r="Q23" s="123"/>
      <c r="R23" s="123"/>
      <c r="S23" s="124"/>
      <c r="T23" s="87" t="s">
        <v>18</v>
      </c>
      <c r="U23" s="88"/>
      <c r="V23" s="88"/>
      <c r="W23" s="89"/>
      <c r="X23" s="110" t="s">
        <v>167</v>
      </c>
      <c r="Y23" s="111"/>
      <c r="Z23" s="111"/>
      <c r="AA23" s="112"/>
    </row>
    <row r="24" spans="1:27" s="13" customFormat="1" ht="18.75" customHeight="1">
      <c r="A24" s="149"/>
      <c r="B24" s="127"/>
      <c r="C24" s="119"/>
      <c r="D24" s="120"/>
      <c r="E24" s="120"/>
      <c r="F24" s="120"/>
      <c r="G24" s="121"/>
      <c r="H24" s="40" t="s">
        <v>123</v>
      </c>
      <c r="I24" s="138">
        <f>7*2</f>
        <v>14</v>
      </c>
      <c r="J24" s="139"/>
      <c r="K24" s="66" t="s">
        <v>179</v>
      </c>
      <c r="L24" s="2"/>
      <c r="M24" s="137"/>
      <c r="N24" s="136"/>
      <c r="O24" s="4"/>
      <c r="P24" s="2"/>
      <c r="Q24" s="137"/>
      <c r="R24" s="136"/>
      <c r="S24" s="4"/>
      <c r="T24" s="2"/>
      <c r="U24" s="137"/>
      <c r="V24" s="136"/>
      <c r="W24" s="4"/>
      <c r="X24" s="113"/>
      <c r="Y24" s="114"/>
      <c r="Z24" s="114"/>
      <c r="AA24" s="115"/>
    </row>
    <row r="25" spans="1:27" s="13" customFormat="1" ht="10.15" customHeight="1">
      <c r="A25" s="149"/>
      <c r="B25" s="125" t="s">
        <v>32</v>
      </c>
      <c r="C25" s="128" t="s">
        <v>137</v>
      </c>
      <c r="D25" s="79"/>
      <c r="E25" s="79"/>
      <c r="F25" s="79"/>
      <c r="G25" s="80"/>
      <c r="H25" s="87" t="s">
        <v>33</v>
      </c>
      <c r="I25" s="88"/>
      <c r="J25" s="88"/>
      <c r="K25" s="89"/>
      <c r="L25" s="84" t="s">
        <v>34</v>
      </c>
      <c r="M25" s="85"/>
      <c r="N25" s="85"/>
      <c r="O25" s="86"/>
      <c r="P25" s="122" t="s">
        <v>35</v>
      </c>
      <c r="Q25" s="123"/>
      <c r="R25" s="123"/>
      <c r="S25" s="124"/>
      <c r="T25" s="87" t="s">
        <v>18</v>
      </c>
      <c r="U25" s="88"/>
      <c r="V25" s="88"/>
      <c r="W25" s="89"/>
      <c r="X25" s="110" t="s">
        <v>118</v>
      </c>
      <c r="Y25" s="111"/>
      <c r="Z25" s="111"/>
      <c r="AA25" s="112"/>
    </row>
    <row r="26" spans="1:27" s="13" customFormat="1" ht="14.25" customHeight="1">
      <c r="A26" s="149"/>
      <c r="B26" s="126"/>
      <c r="C26" s="81"/>
      <c r="D26" s="82"/>
      <c r="E26" s="82"/>
      <c r="F26" s="82"/>
      <c r="G26" s="83"/>
      <c r="H26" s="36"/>
      <c r="I26" s="37"/>
      <c r="J26" s="37"/>
      <c r="K26" s="38"/>
      <c r="L26" s="2"/>
      <c r="M26" s="37"/>
      <c r="N26" s="3"/>
      <c r="O26" s="4"/>
      <c r="P26" s="2"/>
      <c r="Q26" s="3"/>
      <c r="R26" s="3"/>
      <c r="S26" s="4"/>
      <c r="T26" s="2"/>
      <c r="U26" s="3"/>
      <c r="V26" s="3"/>
      <c r="W26" s="4"/>
      <c r="X26" s="113"/>
      <c r="Y26" s="114"/>
      <c r="Z26" s="114"/>
      <c r="AA26" s="115"/>
    </row>
    <row r="27" spans="1:27" s="13" customFormat="1" ht="10.15" customHeight="1">
      <c r="A27" s="149"/>
      <c r="B27" s="126"/>
      <c r="C27" s="128" t="s">
        <v>138</v>
      </c>
      <c r="D27" s="79"/>
      <c r="E27" s="79"/>
      <c r="F27" s="79"/>
      <c r="G27" s="80"/>
      <c r="H27" s="87" t="s">
        <v>33</v>
      </c>
      <c r="I27" s="88"/>
      <c r="J27" s="88"/>
      <c r="K27" s="89"/>
      <c r="L27" s="84" t="s">
        <v>34</v>
      </c>
      <c r="M27" s="85"/>
      <c r="N27" s="85"/>
      <c r="O27" s="86"/>
      <c r="P27" s="122" t="s">
        <v>35</v>
      </c>
      <c r="Q27" s="123"/>
      <c r="R27" s="123"/>
      <c r="S27" s="124"/>
      <c r="T27" s="87" t="s">
        <v>18</v>
      </c>
      <c r="U27" s="88"/>
      <c r="V27" s="88"/>
      <c r="W27" s="89"/>
      <c r="X27" s="110" t="s">
        <v>116</v>
      </c>
      <c r="Y27" s="111"/>
      <c r="Z27" s="111"/>
      <c r="AA27" s="112"/>
    </row>
    <row r="28" spans="1:27" s="13" customFormat="1" ht="12.75">
      <c r="A28" s="149"/>
      <c r="B28" s="126"/>
      <c r="C28" s="81"/>
      <c r="D28" s="82"/>
      <c r="E28" s="82"/>
      <c r="F28" s="82"/>
      <c r="G28" s="83"/>
      <c r="H28" s="39"/>
      <c r="I28" s="37"/>
      <c r="J28" s="3"/>
      <c r="K28" s="4"/>
      <c r="L28" s="2"/>
      <c r="M28" s="37"/>
      <c r="N28" s="3"/>
      <c r="O28" s="4"/>
      <c r="P28" s="2"/>
      <c r="Q28" s="3"/>
      <c r="R28" s="3"/>
      <c r="S28" s="4"/>
      <c r="T28" s="2"/>
      <c r="U28" s="3"/>
      <c r="V28" s="3"/>
      <c r="W28" s="4"/>
      <c r="X28" s="113"/>
      <c r="Y28" s="114"/>
      <c r="Z28" s="114"/>
      <c r="AA28" s="115"/>
    </row>
    <row r="29" spans="1:27" s="13" customFormat="1" ht="12.75" customHeight="1">
      <c r="A29" s="149"/>
      <c r="B29" s="126"/>
      <c r="C29" s="128" t="s">
        <v>188</v>
      </c>
      <c r="D29" s="79"/>
      <c r="E29" s="79"/>
      <c r="F29" s="79"/>
      <c r="G29" s="80"/>
      <c r="H29" s="87" t="s">
        <v>33</v>
      </c>
      <c r="I29" s="88"/>
      <c r="J29" s="88"/>
      <c r="K29" s="89"/>
      <c r="L29" s="84" t="s">
        <v>34</v>
      </c>
      <c r="M29" s="85"/>
      <c r="N29" s="85"/>
      <c r="O29" s="86"/>
      <c r="P29" s="122" t="s">
        <v>35</v>
      </c>
      <c r="Q29" s="123"/>
      <c r="R29" s="123"/>
      <c r="S29" s="124"/>
      <c r="T29" s="87" t="s">
        <v>18</v>
      </c>
      <c r="U29" s="88"/>
      <c r="V29" s="88"/>
      <c r="W29" s="89"/>
      <c r="X29" s="129" t="s">
        <v>168</v>
      </c>
      <c r="Y29" s="130"/>
      <c r="Z29" s="130"/>
      <c r="AA29" s="131"/>
    </row>
    <row r="30" spans="1:27" s="13" customFormat="1" ht="10.15" customHeight="1">
      <c r="A30" s="149"/>
      <c r="B30" s="127"/>
      <c r="C30" s="81"/>
      <c r="D30" s="82"/>
      <c r="E30" s="82"/>
      <c r="F30" s="82"/>
      <c r="G30" s="83"/>
      <c r="H30" s="2"/>
      <c r="I30" s="3"/>
      <c r="J30" s="3"/>
      <c r="K30" s="4"/>
      <c r="L30" s="2"/>
      <c r="M30" s="3"/>
      <c r="N30" s="3"/>
      <c r="O30" s="4"/>
      <c r="P30" s="62"/>
      <c r="Q30" s="41"/>
      <c r="R30" s="41"/>
      <c r="S30" s="66"/>
      <c r="T30" s="2"/>
      <c r="U30" s="3"/>
      <c r="V30" s="3"/>
      <c r="W30" s="4"/>
      <c r="X30" s="132"/>
      <c r="Y30" s="133"/>
      <c r="Z30" s="133"/>
      <c r="AA30" s="134"/>
    </row>
    <row r="31" spans="1:27" s="13" customFormat="1" ht="10.15" customHeight="1">
      <c r="A31" s="149"/>
      <c r="B31" s="125" t="s">
        <v>36</v>
      </c>
      <c r="C31" s="128" t="s">
        <v>139</v>
      </c>
      <c r="D31" s="79"/>
      <c r="E31" s="79"/>
      <c r="F31" s="79"/>
      <c r="G31" s="80"/>
      <c r="H31" s="87" t="s">
        <v>33</v>
      </c>
      <c r="I31" s="88"/>
      <c r="J31" s="88"/>
      <c r="K31" s="89"/>
      <c r="L31" s="84" t="s">
        <v>34</v>
      </c>
      <c r="M31" s="85"/>
      <c r="N31" s="85"/>
      <c r="O31" s="86"/>
      <c r="P31" s="122" t="s">
        <v>35</v>
      </c>
      <c r="Q31" s="123"/>
      <c r="R31" s="123"/>
      <c r="S31" s="124"/>
      <c r="T31" s="87" t="s">
        <v>18</v>
      </c>
      <c r="U31" s="88"/>
      <c r="V31" s="88"/>
      <c r="W31" s="89"/>
      <c r="X31" s="110" t="s">
        <v>77</v>
      </c>
      <c r="Y31" s="111"/>
      <c r="Z31" s="111"/>
      <c r="AA31" s="112"/>
    </row>
    <row r="32" spans="1:27" s="13" customFormat="1" ht="10.15" customHeight="1">
      <c r="A32" s="149"/>
      <c r="B32" s="126"/>
      <c r="C32" s="81"/>
      <c r="D32" s="82"/>
      <c r="E32" s="82"/>
      <c r="F32" s="82"/>
      <c r="G32" s="83"/>
      <c r="H32" s="2"/>
      <c r="I32" s="3"/>
      <c r="J32" s="3"/>
      <c r="K32" s="4"/>
      <c r="L32" s="2"/>
      <c r="M32" s="3"/>
      <c r="N32" s="3"/>
      <c r="O32" s="4"/>
      <c r="P32" s="2"/>
      <c r="Q32" s="3"/>
      <c r="R32" s="3"/>
      <c r="S32" s="4"/>
      <c r="T32" s="2"/>
      <c r="U32" s="3"/>
      <c r="V32" s="3"/>
      <c r="W32" s="4"/>
      <c r="X32" s="113"/>
      <c r="Y32" s="114"/>
      <c r="Z32" s="114"/>
      <c r="AA32" s="115"/>
    </row>
    <row r="33" spans="1:27" s="13" customFormat="1" ht="10.15" customHeight="1">
      <c r="A33" s="149"/>
      <c r="B33" s="126"/>
      <c r="C33" s="128" t="s">
        <v>189</v>
      </c>
      <c r="D33" s="79"/>
      <c r="E33" s="79"/>
      <c r="F33" s="79"/>
      <c r="G33" s="80"/>
      <c r="H33" s="87" t="s">
        <v>33</v>
      </c>
      <c r="I33" s="88"/>
      <c r="J33" s="88"/>
      <c r="K33" s="89"/>
      <c r="L33" s="84" t="s">
        <v>34</v>
      </c>
      <c r="M33" s="85"/>
      <c r="N33" s="85"/>
      <c r="O33" s="86"/>
      <c r="P33" s="122" t="s">
        <v>35</v>
      </c>
      <c r="Q33" s="123"/>
      <c r="R33" s="123"/>
      <c r="S33" s="124"/>
      <c r="T33" s="87" t="s">
        <v>18</v>
      </c>
      <c r="U33" s="88"/>
      <c r="V33" s="88"/>
      <c r="W33" s="89"/>
      <c r="X33" s="110" t="s">
        <v>77</v>
      </c>
      <c r="Y33" s="111"/>
      <c r="Z33" s="111"/>
      <c r="AA33" s="112"/>
    </row>
    <row r="34" spans="1:27" s="13" customFormat="1" ht="10.15" customHeight="1">
      <c r="A34" s="149"/>
      <c r="B34" s="126"/>
      <c r="C34" s="81"/>
      <c r="D34" s="82"/>
      <c r="E34" s="82"/>
      <c r="F34" s="82"/>
      <c r="G34" s="83"/>
      <c r="H34" s="2"/>
      <c r="I34" s="3"/>
      <c r="J34" s="3"/>
      <c r="K34" s="4"/>
      <c r="L34" s="2"/>
      <c r="M34" s="3"/>
      <c r="N34" s="3"/>
      <c r="O34" s="4"/>
      <c r="P34" s="2"/>
      <c r="Q34" s="3"/>
      <c r="R34" s="3"/>
      <c r="S34" s="4"/>
      <c r="T34" s="2"/>
      <c r="U34" s="3"/>
      <c r="V34" s="3"/>
      <c r="W34" s="4"/>
      <c r="X34" s="113"/>
      <c r="Y34" s="114"/>
      <c r="Z34" s="114"/>
      <c r="AA34" s="115"/>
    </row>
    <row r="35" spans="1:27" s="13" customFormat="1" ht="10.15" customHeight="1">
      <c r="A35" s="149"/>
      <c r="B35" s="126"/>
      <c r="C35" s="116" t="s">
        <v>37</v>
      </c>
      <c r="D35" s="117"/>
      <c r="E35" s="117"/>
      <c r="F35" s="117"/>
      <c r="G35" s="118"/>
      <c r="H35" s="87" t="s">
        <v>33</v>
      </c>
      <c r="I35" s="88"/>
      <c r="J35" s="88"/>
      <c r="K35" s="89"/>
      <c r="L35" s="84" t="s">
        <v>34</v>
      </c>
      <c r="M35" s="85"/>
      <c r="N35" s="85"/>
      <c r="O35" s="86"/>
      <c r="P35" s="122" t="s">
        <v>35</v>
      </c>
      <c r="Q35" s="123"/>
      <c r="R35" s="123"/>
      <c r="S35" s="124"/>
      <c r="T35" s="99"/>
      <c r="U35" s="100"/>
      <c r="V35" s="100"/>
      <c r="W35" s="101"/>
      <c r="X35" s="110" t="s">
        <v>77</v>
      </c>
      <c r="Y35" s="111"/>
      <c r="Z35" s="111"/>
      <c r="AA35" s="112"/>
    </row>
    <row r="36" spans="1:27" s="13" customFormat="1" ht="12.75" customHeight="1">
      <c r="A36" s="149"/>
      <c r="B36" s="126"/>
      <c r="C36" s="119"/>
      <c r="D36" s="120"/>
      <c r="E36" s="120"/>
      <c r="F36" s="120"/>
      <c r="G36" s="121"/>
      <c r="H36" s="2"/>
      <c r="I36" s="3"/>
      <c r="J36" s="3"/>
      <c r="K36" s="4"/>
      <c r="L36" s="2"/>
      <c r="M36" s="37"/>
      <c r="N36" s="3"/>
      <c r="O36" s="4"/>
      <c r="P36" s="2"/>
      <c r="Q36" s="3"/>
      <c r="R36" s="3"/>
      <c r="S36" s="4"/>
      <c r="T36" s="2"/>
      <c r="U36" s="3"/>
      <c r="V36" s="3"/>
      <c r="W36" s="4"/>
      <c r="X36" s="113"/>
      <c r="Y36" s="114"/>
      <c r="Z36" s="114"/>
      <c r="AA36" s="115"/>
    </row>
    <row r="37" spans="1:27" s="13" customFormat="1" ht="10.15" customHeight="1">
      <c r="A37" s="149"/>
      <c r="B37" s="126"/>
      <c r="C37" s="128" t="s">
        <v>190</v>
      </c>
      <c r="D37" s="79"/>
      <c r="E37" s="79"/>
      <c r="F37" s="79"/>
      <c r="G37" s="80"/>
      <c r="H37" s="84" t="s">
        <v>38</v>
      </c>
      <c r="I37" s="85"/>
      <c r="J37" s="85"/>
      <c r="K37" s="86"/>
      <c r="L37" s="84" t="s">
        <v>39</v>
      </c>
      <c r="M37" s="85"/>
      <c r="N37" s="85"/>
      <c r="O37" s="86"/>
      <c r="P37" s="84" t="s">
        <v>40</v>
      </c>
      <c r="Q37" s="85"/>
      <c r="R37" s="85"/>
      <c r="S37" s="86"/>
      <c r="T37" s="87" t="s">
        <v>18</v>
      </c>
      <c r="U37" s="88"/>
      <c r="V37" s="88"/>
      <c r="W37" s="89"/>
      <c r="X37" s="129" t="s">
        <v>77</v>
      </c>
      <c r="Y37" s="130"/>
      <c r="Z37" s="130"/>
      <c r="AA37" s="131"/>
    </row>
    <row r="38" spans="1:27" s="13" customFormat="1" ht="10.15" customHeight="1">
      <c r="A38" s="149"/>
      <c r="B38" s="126"/>
      <c r="C38" s="81"/>
      <c r="D38" s="82"/>
      <c r="E38" s="82"/>
      <c r="F38" s="82"/>
      <c r="G38" s="83"/>
      <c r="H38" s="135"/>
      <c r="I38" s="136"/>
      <c r="J38" s="137"/>
      <c r="K38" s="109"/>
      <c r="L38" s="135"/>
      <c r="M38" s="136"/>
      <c r="N38" s="137"/>
      <c r="O38" s="109"/>
      <c r="P38" s="135"/>
      <c r="Q38" s="136"/>
      <c r="R38" s="137"/>
      <c r="S38" s="109"/>
      <c r="T38" s="135"/>
      <c r="U38" s="136"/>
      <c r="V38" s="137"/>
      <c r="W38" s="109"/>
      <c r="X38" s="132"/>
      <c r="Y38" s="133"/>
      <c r="Z38" s="133"/>
      <c r="AA38" s="134"/>
    </row>
    <row r="39" spans="1:27" s="13" customFormat="1" ht="10.15" customHeight="1">
      <c r="A39" s="149"/>
      <c r="B39" s="126"/>
      <c r="C39" s="78" t="s">
        <v>41</v>
      </c>
      <c r="D39" s="79"/>
      <c r="E39" s="79"/>
      <c r="F39" s="79"/>
      <c r="G39" s="80"/>
      <c r="H39" s="87" t="s">
        <v>33</v>
      </c>
      <c r="I39" s="88"/>
      <c r="J39" s="88"/>
      <c r="K39" s="89"/>
      <c r="L39" s="84" t="s">
        <v>34</v>
      </c>
      <c r="M39" s="85"/>
      <c r="N39" s="85"/>
      <c r="O39" s="86"/>
      <c r="P39" s="122" t="s">
        <v>35</v>
      </c>
      <c r="Q39" s="123"/>
      <c r="R39" s="123"/>
      <c r="S39" s="124"/>
      <c r="T39" s="87" t="s">
        <v>18</v>
      </c>
      <c r="U39" s="88"/>
      <c r="V39" s="88"/>
      <c r="W39" s="89"/>
      <c r="X39" s="110" t="s">
        <v>76</v>
      </c>
      <c r="Y39" s="111"/>
      <c r="Z39" s="111"/>
      <c r="AA39" s="112"/>
    </row>
    <row r="40" spans="1:27" s="13" customFormat="1" ht="9.75" customHeight="1">
      <c r="A40" s="149"/>
      <c r="B40" s="127"/>
      <c r="C40" s="81"/>
      <c r="D40" s="82"/>
      <c r="E40" s="82"/>
      <c r="F40" s="82"/>
      <c r="G40" s="83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113"/>
      <c r="Y40" s="114"/>
      <c r="Z40" s="114"/>
      <c r="AA40" s="115"/>
    </row>
    <row r="41" spans="1:27" s="13" customFormat="1" ht="8.25" customHeight="1">
      <c r="A41" s="149"/>
      <c r="B41" s="125" t="s">
        <v>42</v>
      </c>
      <c r="C41" s="116" t="s">
        <v>43</v>
      </c>
      <c r="D41" s="117"/>
      <c r="E41" s="117"/>
      <c r="F41" s="117"/>
      <c r="G41" s="118"/>
      <c r="H41" s="84" t="s">
        <v>44</v>
      </c>
      <c r="I41" s="85"/>
      <c r="J41" s="85"/>
      <c r="K41" s="86"/>
      <c r="L41" s="84" t="s">
        <v>45</v>
      </c>
      <c r="M41" s="85"/>
      <c r="N41" s="85"/>
      <c r="O41" s="86"/>
      <c r="P41" s="122" t="s">
        <v>46</v>
      </c>
      <c r="Q41" s="123"/>
      <c r="R41" s="123"/>
      <c r="S41" s="124"/>
      <c r="T41" s="87" t="s">
        <v>18</v>
      </c>
      <c r="U41" s="88"/>
      <c r="V41" s="88"/>
      <c r="W41" s="89"/>
      <c r="X41" s="110" t="s">
        <v>76</v>
      </c>
      <c r="Y41" s="111"/>
      <c r="Z41" s="111"/>
      <c r="AA41" s="112"/>
    </row>
    <row r="42" spans="1:27" s="13" customFormat="1" ht="10.15" customHeight="1">
      <c r="A42" s="149"/>
      <c r="B42" s="126"/>
      <c r="C42" s="119"/>
      <c r="D42" s="120"/>
      <c r="E42" s="120"/>
      <c r="F42" s="120"/>
      <c r="G42" s="121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113"/>
      <c r="Y42" s="114"/>
      <c r="Z42" s="114"/>
      <c r="AA42" s="115"/>
    </row>
    <row r="43" spans="1:27" ht="10.15" customHeight="1">
      <c r="A43" s="149"/>
      <c r="B43" s="126"/>
      <c r="C43" s="78" t="s">
        <v>47</v>
      </c>
      <c r="D43" s="79"/>
      <c r="E43" s="79"/>
      <c r="F43" s="79"/>
      <c r="G43" s="80"/>
      <c r="H43" s="87" t="s">
        <v>48</v>
      </c>
      <c r="I43" s="88"/>
      <c r="J43" s="88"/>
      <c r="K43" s="89"/>
      <c r="L43" s="87" t="s">
        <v>49</v>
      </c>
      <c r="M43" s="88"/>
      <c r="N43" s="88"/>
      <c r="O43" s="89"/>
      <c r="P43" s="84" t="s">
        <v>50</v>
      </c>
      <c r="Q43" s="85"/>
      <c r="R43" s="85"/>
      <c r="S43" s="86"/>
      <c r="T43" s="87" t="s">
        <v>18</v>
      </c>
      <c r="U43" s="88"/>
      <c r="V43" s="88"/>
      <c r="W43" s="89"/>
      <c r="X43" s="110" t="s">
        <v>76</v>
      </c>
      <c r="Y43" s="111"/>
      <c r="Z43" s="111"/>
      <c r="AA43" s="112"/>
    </row>
    <row r="44" spans="1:27" ht="10.15" customHeight="1">
      <c r="A44" s="149"/>
      <c r="B44" s="126"/>
      <c r="C44" s="81"/>
      <c r="D44" s="82"/>
      <c r="E44" s="82"/>
      <c r="F44" s="82"/>
      <c r="G44" s="83"/>
      <c r="H44" s="2"/>
      <c r="I44" s="3"/>
      <c r="J44" s="3"/>
      <c r="K44" s="4"/>
      <c r="L44" s="2"/>
      <c r="M44" s="3"/>
      <c r="N44" s="3"/>
      <c r="O44" s="4"/>
      <c r="P44" s="2"/>
      <c r="Q44" s="3"/>
      <c r="R44" s="3"/>
      <c r="S44" s="4"/>
      <c r="T44" s="2"/>
      <c r="U44" s="3"/>
      <c r="V44" s="3"/>
      <c r="W44" s="4"/>
      <c r="X44" s="113"/>
      <c r="Y44" s="114"/>
      <c r="Z44" s="114"/>
      <c r="AA44" s="115"/>
    </row>
    <row r="45" spans="1:27" ht="10.15" customHeight="1">
      <c r="A45" s="149"/>
      <c r="B45" s="126"/>
      <c r="C45" s="78" t="s">
        <v>51</v>
      </c>
      <c r="D45" s="79"/>
      <c r="E45" s="79"/>
      <c r="F45" s="79"/>
      <c r="G45" s="80"/>
      <c r="H45" s="87" t="s">
        <v>52</v>
      </c>
      <c r="I45" s="88"/>
      <c r="J45" s="88"/>
      <c r="K45" s="89"/>
      <c r="L45" s="87" t="s">
        <v>53</v>
      </c>
      <c r="M45" s="88"/>
      <c r="N45" s="88"/>
      <c r="O45" s="89"/>
      <c r="P45" s="84" t="s">
        <v>54</v>
      </c>
      <c r="Q45" s="85"/>
      <c r="R45" s="85"/>
      <c r="S45" s="86"/>
      <c r="T45" s="87" t="s">
        <v>18</v>
      </c>
      <c r="U45" s="88"/>
      <c r="V45" s="88"/>
      <c r="W45" s="89"/>
      <c r="X45" s="110" t="s">
        <v>76</v>
      </c>
      <c r="Y45" s="111"/>
      <c r="Z45" s="111"/>
      <c r="AA45" s="112"/>
    </row>
    <row r="46" spans="1:27" ht="10.15" customHeight="1">
      <c r="A46" s="149"/>
      <c r="B46" s="126"/>
      <c r="C46" s="81"/>
      <c r="D46" s="82"/>
      <c r="E46" s="82"/>
      <c r="F46" s="82"/>
      <c r="G46" s="83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113"/>
      <c r="Y46" s="114"/>
      <c r="Z46" s="114"/>
      <c r="AA46" s="115"/>
    </row>
    <row r="47" spans="1:27" ht="10.15" customHeight="1">
      <c r="A47" s="149"/>
      <c r="B47" s="126"/>
      <c r="C47" s="116" t="s">
        <v>55</v>
      </c>
      <c r="D47" s="117"/>
      <c r="E47" s="117"/>
      <c r="F47" s="117"/>
      <c r="G47" s="118"/>
      <c r="H47" s="84" t="s">
        <v>56</v>
      </c>
      <c r="I47" s="85"/>
      <c r="J47" s="85"/>
      <c r="K47" s="86"/>
      <c r="L47" s="84" t="s">
        <v>57</v>
      </c>
      <c r="M47" s="85"/>
      <c r="N47" s="85"/>
      <c r="O47" s="86"/>
      <c r="P47" s="122" t="s">
        <v>58</v>
      </c>
      <c r="Q47" s="123"/>
      <c r="R47" s="123"/>
      <c r="S47" s="124"/>
      <c r="T47" s="87" t="s">
        <v>18</v>
      </c>
      <c r="U47" s="88"/>
      <c r="V47" s="88"/>
      <c r="W47" s="89"/>
      <c r="X47" s="110" t="s">
        <v>76</v>
      </c>
      <c r="Y47" s="111"/>
      <c r="Z47" s="111"/>
      <c r="AA47" s="112"/>
    </row>
    <row r="48" spans="1:27" ht="10.15" customHeight="1">
      <c r="A48" s="149"/>
      <c r="B48" s="126"/>
      <c r="C48" s="119"/>
      <c r="D48" s="120"/>
      <c r="E48" s="120"/>
      <c r="F48" s="120"/>
      <c r="G48" s="121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113"/>
      <c r="Y48" s="114"/>
      <c r="Z48" s="114"/>
      <c r="AA48" s="115"/>
    </row>
    <row r="49" spans="1:27" ht="10.15" customHeight="1">
      <c r="A49" s="149"/>
      <c r="B49" s="126"/>
      <c r="C49" s="116" t="s">
        <v>59</v>
      </c>
      <c r="D49" s="117"/>
      <c r="E49" s="117"/>
      <c r="F49" s="117"/>
      <c r="G49" s="118"/>
      <c r="H49" s="87" t="s">
        <v>60</v>
      </c>
      <c r="I49" s="88"/>
      <c r="J49" s="88"/>
      <c r="K49" s="89"/>
      <c r="L49" s="84" t="s">
        <v>61</v>
      </c>
      <c r="M49" s="85"/>
      <c r="N49" s="85"/>
      <c r="O49" s="86"/>
      <c r="P49" s="87" t="s">
        <v>62</v>
      </c>
      <c r="Q49" s="88"/>
      <c r="R49" s="88"/>
      <c r="S49" s="89"/>
      <c r="T49" s="87" t="s">
        <v>18</v>
      </c>
      <c r="U49" s="88"/>
      <c r="V49" s="88"/>
      <c r="W49" s="89"/>
      <c r="X49" s="110" t="s">
        <v>76</v>
      </c>
      <c r="Y49" s="111"/>
      <c r="Z49" s="111"/>
      <c r="AA49" s="112"/>
    </row>
    <row r="50" spans="1:27" ht="10.15" customHeight="1">
      <c r="A50" s="149"/>
      <c r="B50" s="127"/>
      <c r="C50" s="119"/>
      <c r="D50" s="120"/>
      <c r="E50" s="120"/>
      <c r="F50" s="120"/>
      <c r="G50" s="121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113"/>
      <c r="Y50" s="114"/>
      <c r="Z50" s="114"/>
      <c r="AA50" s="115"/>
    </row>
    <row r="51" spans="1:27" ht="10.15" customHeight="1">
      <c r="A51" s="149"/>
      <c r="B51" s="75" t="s">
        <v>63</v>
      </c>
      <c r="C51" s="78" t="s">
        <v>64</v>
      </c>
      <c r="D51" s="79"/>
      <c r="E51" s="79"/>
      <c r="F51" s="79"/>
      <c r="G51" s="80"/>
      <c r="H51" s="84" t="s">
        <v>65</v>
      </c>
      <c r="I51" s="85"/>
      <c r="J51" s="85"/>
      <c r="K51" s="86"/>
      <c r="L51" s="84" t="s">
        <v>66</v>
      </c>
      <c r="M51" s="85"/>
      <c r="N51" s="85"/>
      <c r="O51" s="86"/>
      <c r="P51" s="87" t="s">
        <v>67</v>
      </c>
      <c r="Q51" s="88"/>
      <c r="R51" s="88"/>
      <c r="S51" s="89"/>
      <c r="T51" s="87" t="s">
        <v>18</v>
      </c>
      <c r="U51" s="88"/>
      <c r="V51" s="88"/>
      <c r="W51" s="89"/>
      <c r="X51" s="90" t="s">
        <v>76</v>
      </c>
      <c r="Y51" s="91"/>
      <c r="Z51" s="91"/>
      <c r="AA51" s="92"/>
    </row>
    <row r="52" spans="1:27" ht="10.15" customHeight="1">
      <c r="A52" s="149"/>
      <c r="B52" s="76"/>
      <c r="C52" s="81"/>
      <c r="D52" s="82"/>
      <c r="E52" s="82"/>
      <c r="F52" s="82"/>
      <c r="G52" s="83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93"/>
      <c r="Y52" s="94"/>
      <c r="Z52" s="94"/>
      <c r="AA52" s="95"/>
    </row>
    <row r="53" spans="1:27" ht="10.15" customHeight="1">
      <c r="A53" s="149"/>
      <c r="B53" s="76"/>
      <c r="C53" s="78" t="s">
        <v>68</v>
      </c>
      <c r="D53" s="79"/>
      <c r="E53" s="79"/>
      <c r="F53" s="79"/>
      <c r="G53" s="80"/>
      <c r="H53" s="96" t="s">
        <v>117</v>
      </c>
      <c r="I53" s="97"/>
      <c r="J53" s="97"/>
      <c r="K53" s="98"/>
      <c r="L53" s="99"/>
      <c r="M53" s="100"/>
      <c r="N53" s="100"/>
      <c r="O53" s="101"/>
      <c r="P53" s="99"/>
      <c r="Q53" s="100"/>
      <c r="R53" s="100"/>
      <c r="S53" s="101"/>
      <c r="T53" s="99"/>
      <c r="U53" s="100"/>
      <c r="V53" s="100"/>
      <c r="W53" s="101"/>
      <c r="X53" s="90"/>
      <c r="Y53" s="91"/>
      <c r="Z53" s="91"/>
      <c r="AA53" s="92"/>
    </row>
    <row r="54" spans="1:27" ht="12.75">
      <c r="A54" s="149"/>
      <c r="B54" s="76"/>
      <c r="C54" s="81"/>
      <c r="D54" s="82"/>
      <c r="E54" s="82"/>
      <c r="F54" s="82"/>
      <c r="G54" s="83"/>
      <c r="H54" s="44"/>
      <c r="I54" s="45"/>
      <c r="J54" s="45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93"/>
      <c r="Y54" s="94"/>
      <c r="Z54" s="94"/>
      <c r="AA54" s="95"/>
    </row>
    <row r="55" spans="1:27" ht="10.15" customHeight="1">
      <c r="A55" s="149"/>
      <c r="B55" s="76"/>
      <c r="C55" s="102" t="s">
        <v>69</v>
      </c>
      <c r="D55" s="103"/>
      <c r="E55" s="103"/>
      <c r="F55" s="103"/>
      <c r="G55" s="104"/>
      <c r="H55" s="105" t="s">
        <v>175</v>
      </c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7"/>
    </row>
    <row r="56" spans="1:27" ht="10.15" customHeight="1">
      <c r="A56" s="149"/>
      <c r="B56" s="77"/>
      <c r="C56" s="102" t="s">
        <v>70</v>
      </c>
      <c r="D56" s="103"/>
      <c r="E56" s="103"/>
      <c r="F56" s="103"/>
      <c r="G56" s="104"/>
      <c r="H56" s="105" t="s">
        <v>145</v>
      </c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9"/>
    </row>
    <row r="57" spans="1:27" ht="10.15" customHeight="1">
      <c r="A57" s="1"/>
      <c r="B57" s="73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</row>
  </sheetData>
  <mergeCells count="185"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0"/>
  <sheetViews>
    <sheetView view="pageBreakPreview" topLeftCell="A5" zoomScale="140" zoomScaleNormal="160" zoomScaleSheetLayoutView="140" workbookViewId="0">
      <selection activeCell="A30" sqref="A30:XFD34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91.1640625" customWidth="1"/>
  </cols>
  <sheetData>
    <row r="1" spans="1:10" ht="56.65" customHeight="1">
      <c r="A1" s="204"/>
      <c r="B1" s="205"/>
      <c r="C1" s="205"/>
      <c r="D1" s="206"/>
      <c r="E1" s="59" t="s">
        <v>181</v>
      </c>
    </row>
    <row r="2" spans="1:10" ht="15.75" customHeight="1">
      <c r="A2" s="211" t="s">
        <v>140</v>
      </c>
      <c r="B2" s="212"/>
      <c r="C2" s="212"/>
      <c r="D2" s="212"/>
      <c r="E2" s="212"/>
    </row>
    <row r="3" spans="1:10" ht="15.75" customHeight="1">
      <c r="A3" s="209" t="s">
        <v>78</v>
      </c>
      <c r="B3" s="210"/>
      <c r="C3" s="210"/>
      <c r="D3" s="210"/>
      <c r="E3" s="210"/>
    </row>
    <row r="4" spans="1:10" ht="9" customHeight="1">
      <c r="A4" s="209" t="s">
        <v>173</v>
      </c>
      <c r="B4" s="210"/>
      <c r="C4" s="210"/>
      <c r="D4" s="210"/>
      <c r="E4" s="210"/>
    </row>
    <row r="5" spans="1:10" ht="9.75" customHeight="1">
      <c r="A5" s="6"/>
      <c r="B5" s="5"/>
      <c r="C5" s="5"/>
      <c r="D5" s="5"/>
      <c r="E5" s="5"/>
    </row>
    <row r="6" spans="1:10" ht="10.5" customHeight="1">
      <c r="A6" s="214" t="s">
        <v>174</v>
      </c>
      <c r="B6" s="215"/>
      <c r="C6" s="215"/>
      <c r="D6" s="215"/>
      <c r="E6" s="215"/>
    </row>
    <row r="7" spans="1:10" ht="10.5" customHeight="1">
      <c r="A7" s="215"/>
      <c r="B7" s="215"/>
      <c r="C7" s="215"/>
      <c r="D7" s="215"/>
      <c r="E7" s="215"/>
    </row>
    <row r="8" spans="1:10" ht="10.5" customHeight="1">
      <c r="A8" s="215"/>
      <c r="B8" s="215"/>
      <c r="C8" s="215"/>
      <c r="D8" s="215"/>
      <c r="E8" s="215"/>
    </row>
    <row r="9" spans="1:10" ht="21.75" customHeight="1">
      <c r="A9" s="215"/>
      <c r="B9" s="215"/>
      <c r="C9" s="215"/>
      <c r="D9" s="215"/>
      <c r="E9" s="215"/>
    </row>
    <row r="10" spans="1:10" ht="9.75" customHeight="1">
      <c r="A10" s="209"/>
      <c r="B10" s="210"/>
      <c r="C10" s="210"/>
      <c r="D10" s="210"/>
      <c r="E10" s="210"/>
      <c r="G10" s="213"/>
      <c r="H10" s="213"/>
      <c r="I10" s="213"/>
      <c r="J10" s="213"/>
    </row>
    <row r="11" spans="1:10" ht="9.75" customHeight="1">
      <c r="A11" s="209"/>
      <c r="B11" s="210"/>
      <c r="C11" s="210"/>
      <c r="D11" s="210"/>
      <c r="E11" s="210"/>
      <c r="G11" s="213"/>
      <c r="H11" s="213"/>
      <c r="I11" s="213"/>
      <c r="J11" s="213"/>
    </row>
    <row r="12" spans="1:10" ht="9.75" customHeight="1">
      <c r="A12" s="209"/>
      <c r="B12" s="210"/>
      <c r="C12" s="210"/>
      <c r="D12" s="210"/>
      <c r="E12" s="210"/>
      <c r="G12" s="213"/>
      <c r="H12" s="213"/>
      <c r="I12" s="213"/>
      <c r="J12" s="213"/>
    </row>
    <row r="13" spans="1:10" ht="9.75" customHeight="1">
      <c r="A13" s="209"/>
      <c r="B13" s="210"/>
      <c r="C13" s="210"/>
      <c r="D13" s="210"/>
      <c r="E13" s="210"/>
      <c r="G13" s="213"/>
      <c r="H13" s="213"/>
      <c r="I13" s="213"/>
      <c r="J13" s="213"/>
    </row>
    <row r="14" spans="1:10" ht="9.75" customHeight="1">
      <c r="A14" s="209"/>
      <c r="B14" s="210"/>
      <c r="C14" s="210"/>
      <c r="D14" s="210"/>
      <c r="E14" s="210"/>
      <c r="G14" s="213"/>
      <c r="H14" s="213"/>
      <c r="I14" s="213"/>
      <c r="J14" s="213"/>
    </row>
    <row r="15" spans="1:10" ht="9.75" customHeight="1">
      <c r="A15" s="209"/>
      <c r="B15" s="210"/>
      <c r="C15" s="210"/>
      <c r="D15" s="210"/>
      <c r="E15" s="210"/>
      <c r="G15" s="213"/>
      <c r="H15" s="213"/>
      <c r="I15" s="213"/>
      <c r="J15" s="213"/>
    </row>
    <row r="16" spans="1:10" ht="9.75" customHeight="1">
      <c r="A16" s="209"/>
      <c r="B16" s="210"/>
      <c r="C16" s="210"/>
      <c r="D16" s="210"/>
      <c r="E16" s="210"/>
      <c r="G16" s="213"/>
      <c r="H16" s="213"/>
      <c r="I16" s="213"/>
      <c r="J16" s="213"/>
    </row>
    <row r="17" spans="1:10" ht="9.75" customHeight="1">
      <c r="A17" s="209"/>
      <c r="B17" s="210"/>
      <c r="C17" s="210"/>
      <c r="D17" s="210"/>
      <c r="E17" s="210"/>
      <c r="G17" s="213"/>
      <c r="H17" s="213"/>
      <c r="I17" s="213"/>
      <c r="J17" s="213"/>
    </row>
    <row r="18" spans="1:10" ht="9.75" customHeight="1">
      <c r="A18" s="209"/>
      <c r="B18" s="210"/>
      <c r="C18" s="210"/>
      <c r="D18" s="210"/>
      <c r="E18" s="210"/>
      <c r="G18" s="213"/>
      <c r="H18" s="213"/>
      <c r="I18" s="213"/>
      <c r="J18" s="213"/>
    </row>
    <row r="19" spans="1:10" ht="9.75" customHeight="1">
      <c r="A19" s="209"/>
      <c r="B19" s="210"/>
      <c r="C19" s="210"/>
      <c r="D19" s="210"/>
      <c r="E19" s="210"/>
      <c r="G19" s="213"/>
      <c r="H19" s="213"/>
      <c r="I19" s="213"/>
      <c r="J19" s="213"/>
    </row>
    <row r="20" spans="1:10" ht="9.75" customHeight="1">
      <c r="A20" s="209"/>
      <c r="B20" s="210"/>
      <c r="C20" s="210"/>
      <c r="D20" s="210"/>
      <c r="E20" s="210"/>
      <c r="G20" s="213"/>
      <c r="H20" s="213"/>
      <c r="I20" s="213"/>
      <c r="J20" s="213"/>
    </row>
    <row r="21" spans="1:10" ht="9.75" customHeight="1">
      <c r="A21" s="209"/>
      <c r="B21" s="210"/>
      <c r="C21" s="210"/>
      <c r="D21" s="210"/>
      <c r="E21" s="210"/>
    </row>
    <row r="22" spans="1:10" ht="9.75" customHeight="1">
      <c r="A22" s="209"/>
      <c r="B22" s="210"/>
      <c r="C22" s="210"/>
      <c r="D22" s="210"/>
      <c r="E22" s="210"/>
    </row>
    <row r="23" spans="1:10" ht="9.75" customHeight="1">
      <c r="A23" s="209"/>
      <c r="B23" s="210"/>
      <c r="C23" s="210"/>
      <c r="D23" s="210"/>
      <c r="E23" s="210"/>
    </row>
    <row r="24" spans="1:10" ht="9.75" customHeight="1">
      <c r="A24" s="209"/>
      <c r="B24" s="210"/>
      <c r="C24" s="210"/>
      <c r="D24" s="210"/>
      <c r="E24" s="210"/>
    </row>
    <row r="25" spans="1:10" ht="9.75" customHeight="1">
      <c r="A25" s="209"/>
      <c r="B25" s="210"/>
      <c r="C25" s="210"/>
      <c r="D25" s="210"/>
      <c r="E25" s="210"/>
    </row>
    <row r="26" spans="1:10" ht="78.75" customHeight="1">
      <c r="A26" s="209"/>
      <c r="B26" s="210"/>
      <c r="C26" s="210"/>
      <c r="D26" s="210"/>
      <c r="E26" s="210"/>
    </row>
    <row r="27" spans="1:10" ht="9.75" customHeight="1">
      <c r="A27" s="209"/>
      <c r="B27" s="210"/>
      <c r="C27" s="210"/>
      <c r="D27" s="210"/>
      <c r="E27" s="210"/>
      <c r="F27" s="210"/>
      <c r="G27" s="210"/>
      <c r="H27" s="210"/>
      <c r="I27" s="216"/>
    </row>
    <row r="28" spans="1:10" ht="10.5" customHeight="1">
      <c r="A28" s="209" t="s">
        <v>80</v>
      </c>
      <c r="B28" s="210"/>
      <c r="C28" s="210"/>
      <c r="D28" s="210"/>
      <c r="E28" s="210"/>
    </row>
    <row r="29" spans="1:10" ht="9" customHeight="1">
      <c r="A29" s="209"/>
      <c r="B29" s="210"/>
      <c r="C29" s="210"/>
      <c r="D29" s="210"/>
      <c r="E29" s="210"/>
    </row>
    <row r="30" spans="1:10" ht="30" customHeight="1">
      <c r="A30" s="207"/>
      <c r="B30" s="208"/>
      <c r="C30" s="208"/>
      <c r="D30" s="208"/>
      <c r="E30" s="208"/>
    </row>
  </sheetData>
  <mergeCells count="11">
    <mergeCell ref="G10:J20"/>
    <mergeCell ref="A4:E4"/>
    <mergeCell ref="A6:E9"/>
    <mergeCell ref="A10:E26"/>
    <mergeCell ref="A27:I27"/>
    <mergeCell ref="A1:D1"/>
    <mergeCell ref="A30:E30"/>
    <mergeCell ref="A28:E28"/>
    <mergeCell ref="A29:E29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K34"/>
  <sheetViews>
    <sheetView tabSelected="1" view="pageBreakPreview" zoomScale="148" zoomScaleNormal="160" zoomScaleSheetLayoutView="148" workbookViewId="0">
      <selection activeCell="A4" sqref="A4:E21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  <col min="6" max="6" width="13.1640625" customWidth="1"/>
  </cols>
  <sheetData>
    <row r="1" spans="1:11" ht="56.65" customHeight="1">
      <c r="A1" s="204"/>
      <c r="B1" s="205"/>
      <c r="C1" s="205"/>
      <c r="D1" s="206"/>
      <c r="E1" s="59" t="s">
        <v>182</v>
      </c>
    </row>
    <row r="2" spans="1:11" ht="16.5" customHeight="1">
      <c r="A2" s="211" t="s">
        <v>141</v>
      </c>
      <c r="B2" s="212"/>
      <c r="C2" s="212"/>
      <c r="D2" s="212"/>
      <c r="E2" s="212"/>
    </row>
    <row r="3" spans="1:11" ht="15" customHeight="1">
      <c r="A3" s="225"/>
      <c r="B3" s="225"/>
      <c r="C3" s="225"/>
      <c r="D3" s="225"/>
      <c r="E3" s="225"/>
      <c r="H3" s="5"/>
      <c r="I3" s="5"/>
      <c r="J3" s="5"/>
      <c r="K3" s="5"/>
    </row>
    <row r="4" spans="1:11" ht="9.75" customHeight="1">
      <c r="A4" s="211" t="s">
        <v>79</v>
      </c>
      <c r="B4" s="212"/>
      <c r="C4" s="212"/>
      <c r="D4" s="212"/>
      <c r="E4" s="221"/>
    </row>
    <row r="5" spans="1:11" ht="9" customHeight="1">
      <c r="A5" s="209"/>
      <c r="B5" s="210"/>
      <c r="C5" s="210"/>
      <c r="D5" s="210"/>
      <c r="E5" s="216"/>
    </row>
    <row r="6" spans="1:11" ht="9.75" customHeight="1">
      <c r="A6" s="209"/>
      <c r="B6" s="210"/>
      <c r="C6" s="210"/>
      <c r="D6" s="210"/>
      <c r="E6" s="216"/>
    </row>
    <row r="7" spans="1:11" ht="10.5" customHeight="1">
      <c r="A7" s="209"/>
      <c r="B7" s="210"/>
      <c r="C7" s="210"/>
      <c r="D7" s="210"/>
      <c r="E7" s="216"/>
    </row>
    <row r="8" spans="1:11" ht="10.5" customHeight="1">
      <c r="A8" s="209"/>
      <c r="B8" s="210"/>
      <c r="C8" s="210"/>
      <c r="D8" s="210"/>
      <c r="E8" s="216"/>
    </row>
    <row r="9" spans="1:11" ht="10.5" customHeight="1">
      <c r="A9" s="209"/>
      <c r="B9" s="210"/>
      <c r="C9" s="210"/>
      <c r="D9" s="210"/>
      <c r="E9" s="216"/>
      <c r="F9" s="46"/>
    </row>
    <row r="10" spans="1:11" ht="10.5" customHeight="1">
      <c r="A10" s="209"/>
      <c r="B10" s="210"/>
      <c r="C10" s="210"/>
      <c r="D10" s="210"/>
      <c r="E10" s="216"/>
    </row>
    <row r="11" spans="1:11" ht="9.75" customHeight="1">
      <c r="A11" s="209"/>
      <c r="B11" s="210"/>
      <c r="C11" s="210"/>
      <c r="D11" s="210"/>
      <c r="E11" s="216"/>
    </row>
    <row r="12" spans="1:11" ht="9.75" customHeight="1">
      <c r="A12" s="209"/>
      <c r="B12" s="210"/>
      <c r="C12" s="210"/>
      <c r="D12" s="210"/>
      <c r="E12" s="216"/>
    </row>
    <row r="13" spans="1:11" ht="9.75" customHeight="1">
      <c r="A13" s="209"/>
      <c r="B13" s="210"/>
      <c r="C13" s="210"/>
      <c r="D13" s="210"/>
      <c r="E13" s="216"/>
    </row>
    <row r="14" spans="1:11" ht="9.75" customHeight="1">
      <c r="A14" s="209"/>
      <c r="B14" s="210"/>
      <c r="C14" s="210"/>
      <c r="D14" s="210"/>
      <c r="E14" s="216"/>
    </row>
    <row r="15" spans="1:11" ht="9.75" customHeight="1">
      <c r="A15" s="209"/>
      <c r="B15" s="210"/>
      <c r="C15" s="210"/>
      <c r="D15" s="210"/>
      <c r="E15" s="216"/>
    </row>
    <row r="16" spans="1:11" ht="9.75" customHeight="1">
      <c r="A16" s="209"/>
      <c r="B16" s="210"/>
      <c r="C16" s="210"/>
      <c r="D16" s="210"/>
      <c r="E16" s="216"/>
    </row>
    <row r="17" spans="1:5" ht="9.75" customHeight="1">
      <c r="A17" s="209"/>
      <c r="B17" s="210"/>
      <c r="C17" s="210"/>
      <c r="D17" s="210"/>
      <c r="E17" s="216"/>
    </row>
    <row r="18" spans="1:5" ht="9.75" customHeight="1">
      <c r="A18" s="209"/>
      <c r="B18" s="210"/>
      <c r="C18" s="210"/>
      <c r="D18" s="210"/>
      <c r="E18" s="216"/>
    </row>
    <row r="19" spans="1:5" ht="9.75" customHeight="1">
      <c r="A19" s="209"/>
      <c r="B19" s="210"/>
      <c r="C19" s="210"/>
      <c r="D19" s="210"/>
      <c r="E19" s="216"/>
    </row>
    <row r="20" spans="1:5" ht="9.75" customHeight="1">
      <c r="A20" s="209"/>
      <c r="B20" s="210"/>
      <c r="C20" s="210"/>
      <c r="D20" s="210"/>
      <c r="E20" s="216"/>
    </row>
    <row r="21" spans="1:5" ht="45" customHeight="1">
      <c r="A21" s="209"/>
      <c r="B21" s="210"/>
      <c r="C21" s="210"/>
      <c r="D21" s="210"/>
      <c r="E21" s="216"/>
    </row>
    <row r="22" spans="1:5" ht="40.5" customHeight="1">
      <c r="A22" s="209" t="s">
        <v>81</v>
      </c>
      <c r="B22" s="210"/>
      <c r="C22" s="210"/>
      <c r="D22" s="210"/>
      <c r="E22" s="216"/>
    </row>
    <row r="23" spans="1:5" ht="9.75" customHeight="1">
      <c r="A23" s="209"/>
      <c r="B23" s="210"/>
      <c r="C23" s="210"/>
      <c r="D23" s="210"/>
      <c r="E23" s="216"/>
    </row>
    <row r="24" spans="1:5" ht="9.75" customHeight="1">
      <c r="A24" s="209"/>
      <c r="B24" s="210"/>
      <c r="C24" s="210"/>
      <c r="D24" s="210"/>
      <c r="E24" s="216"/>
    </row>
    <row r="25" spans="1:5" ht="9.75" customHeight="1">
      <c r="A25" s="209"/>
      <c r="B25" s="210"/>
      <c r="C25" s="210"/>
      <c r="D25" s="210"/>
      <c r="E25" s="216"/>
    </row>
    <row r="26" spans="1:5" ht="9.75" customHeight="1">
      <c r="A26" s="209"/>
      <c r="B26" s="210"/>
      <c r="C26" s="210"/>
      <c r="D26" s="210"/>
      <c r="E26" s="216"/>
    </row>
    <row r="27" spans="1:5" ht="10.5" customHeight="1">
      <c r="A27" s="209"/>
      <c r="B27" s="210"/>
      <c r="C27" s="210"/>
      <c r="D27" s="210"/>
      <c r="E27" s="216"/>
    </row>
    <row r="28" spans="1:5" ht="9" customHeight="1">
      <c r="A28" s="209"/>
      <c r="B28" s="210"/>
      <c r="C28" s="210"/>
      <c r="D28" s="210"/>
      <c r="E28" s="216"/>
    </row>
    <row r="29" spans="1:5" ht="9" customHeight="1">
      <c r="A29" s="209"/>
      <c r="B29" s="210"/>
      <c r="C29" s="210"/>
      <c r="D29" s="210"/>
      <c r="E29" s="216"/>
    </row>
    <row r="30" spans="1:5" ht="9" customHeight="1">
      <c r="A30" s="209"/>
      <c r="B30" s="210"/>
      <c r="C30" s="210"/>
      <c r="D30" s="210"/>
      <c r="E30" s="216"/>
    </row>
    <row r="31" spans="1:5" ht="10.5" customHeight="1">
      <c r="A31" s="222"/>
      <c r="B31" s="223"/>
      <c r="C31" s="223"/>
      <c r="D31" s="223"/>
      <c r="E31" s="224"/>
    </row>
    <row r="32" spans="1:5" ht="12" customHeight="1">
      <c r="A32" s="217"/>
      <c r="B32" s="218"/>
      <c r="C32" s="218"/>
      <c r="D32" s="218"/>
      <c r="E32" s="218"/>
    </row>
    <row r="33" spans="1:6" ht="17.25" customHeight="1">
      <c r="A33" s="219"/>
      <c r="B33" s="219"/>
      <c r="C33" s="219"/>
      <c r="D33" s="219"/>
      <c r="E33" s="219"/>
      <c r="F33" s="219"/>
    </row>
    <row r="34" spans="1:6" ht="30" customHeight="1">
      <c r="A34" s="220"/>
      <c r="B34" s="220"/>
      <c r="C34" s="220"/>
      <c r="D34" s="220"/>
      <c r="E34" s="220"/>
      <c r="F34" s="220"/>
    </row>
  </sheetData>
  <mergeCells count="9">
    <mergeCell ref="A1:D1"/>
    <mergeCell ref="A32:E32"/>
    <mergeCell ref="A33:F33"/>
    <mergeCell ref="A34:F34"/>
    <mergeCell ref="A22:E22"/>
    <mergeCell ref="A4:E21"/>
    <mergeCell ref="A23:E31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F37"/>
  <sheetViews>
    <sheetView view="pageBreakPreview" zoomScale="148" zoomScaleNormal="160" zoomScaleSheetLayoutView="148" workbookViewId="0">
      <selection activeCell="E1" sqref="E1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  <col min="6" max="6" width="13.1640625" customWidth="1"/>
  </cols>
  <sheetData>
    <row r="1" spans="1:5" ht="56.65" customHeight="1">
      <c r="A1" s="204"/>
      <c r="B1" s="205"/>
      <c r="C1" s="205"/>
      <c r="D1" s="206"/>
      <c r="E1" s="59" t="s">
        <v>183</v>
      </c>
    </row>
    <row r="2" spans="1:5" ht="16.5" customHeight="1">
      <c r="A2" s="226" t="s">
        <v>142</v>
      </c>
      <c r="B2" s="226"/>
      <c r="C2" s="226"/>
      <c r="D2" s="226"/>
      <c r="E2" s="226"/>
    </row>
    <row r="3" spans="1:5" ht="13.5" customHeight="1">
      <c r="A3" s="225"/>
      <c r="B3" s="225"/>
      <c r="C3" s="225"/>
      <c r="D3" s="225"/>
      <c r="E3" s="225"/>
    </row>
    <row r="4" spans="1:5" ht="9.75" customHeight="1">
      <c r="A4" s="211" t="s">
        <v>79</v>
      </c>
      <c r="B4" s="212"/>
      <c r="C4" s="212"/>
      <c r="D4" s="212"/>
      <c r="E4" s="221"/>
    </row>
    <row r="5" spans="1:5" ht="9" customHeight="1">
      <c r="A5" s="209"/>
      <c r="B5" s="210"/>
      <c r="C5" s="210"/>
      <c r="D5" s="210"/>
      <c r="E5" s="216"/>
    </row>
    <row r="6" spans="1:5" ht="9.75" customHeight="1">
      <c r="A6" s="209"/>
      <c r="B6" s="210"/>
      <c r="C6" s="210"/>
      <c r="D6" s="210"/>
      <c r="E6" s="216"/>
    </row>
    <row r="7" spans="1:5" ht="10.5" customHeight="1">
      <c r="A7" s="209"/>
      <c r="B7" s="210"/>
      <c r="C7" s="210"/>
      <c r="D7" s="210"/>
      <c r="E7" s="216"/>
    </row>
    <row r="8" spans="1:5" ht="10.5" customHeight="1">
      <c r="A8" s="209"/>
      <c r="B8" s="210"/>
      <c r="C8" s="210"/>
      <c r="D8" s="210"/>
      <c r="E8" s="216"/>
    </row>
    <row r="9" spans="1:5" ht="10.5" customHeight="1">
      <c r="A9" s="209"/>
      <c r="B9" s="210"/>
      <c r="C9" s="210"/>
      <c r="D9" s="210"/>
      <c r="E9" s="216"/>
    </row>
    <row r="10" spans="1:5" ht="10.5" customHeight="1">
      <c r="A10" s="209"/>
      <c r="B10" s="210"/>
      <c r="C10" s="210"/>
      <c r="D10" s="210"/>
      <c r="E10" s="216"/>
    </row>
    <row r="11" spans="1:5" ht="9.75" customHeight="1">
      <c r="A11" s="209"/>
      <c r="B11" s="210"/>
      <c r="C11" s="210"/>
      <c r="D11" s="210"/>
      <c r="E11" s="216"/>
    </row>
    <row r="12" spans="1:5" ht="9.75" customHeight="1">
      <c r="A12" s="209"/>
      <c r="B12" s="210"/>
      <c r="C12" s="210"/>
      <c r="D12" s="210"/>
      <c r="E12" s="216"/>
    </row>
    <row r="13" spans="1:5" ht="9.75" customHeight="1">
      <c r="A13" s="209"/>
      <c r="B13" s="210"/>
      <c r="C13" s="210"/>
      <c r="D13" s="210"/>
      <c r="E13" s="216"/>
    </row>
    <row r="14" spans="1:5" ht="9.75" customHeight="1">
      <c r="A14" s="209"/>
      <c r="B14" s="210"/>
      <c r="C14" s="210"/>
      <c r="D14" s="210"/>
      <c r="E14" s="216"/>
    </row>
    <row r="15" spans="1:5" ht="9.75" customHeight="1">
      <c r="A15" s="209"/>
      <c r="B15" s="210"/>
      <c r="C15" s="210"/>
      <c r="D15" s="210"/>
      <c r="E15" s="216"/>
    </row>
    <row r="16" spans="1:5" ht="9.75" customHeight="1">
      <c r="A16" s="209"/>
      <c r="B16" s="210"/>
      <c r="C16" s="210"/>
      <c r="D16" s="210"/>
      <c r="E16" s="216"/>
    </row>
    <row r="17" spans="1:5" ht="9.75" customHeight="1">
      <c r="A17" s="209"/>
      <c r="B17" s="210"/>
      <c r="C17" s="210"/>
      <c r="D17" s="210"/>
      <c r="E17" s="216"/>
    </row>
    <row r="18" spans="1:5" ht="9.75" customHeight="1">
      <c r="A18" s="209"/>
      <c r="B18" s="210"/>
      <c r="C18" s="210"/>
      <c r="D18" s="210"/>
      <c r="E18" s="216"/>
    </row>
    <row r="19" spans="1:5" ht="9.75" customHeight="1">
      <c r="A19" s="209"/>
      <c r="B19" s="210"/>
      <c r="C19" s="210"/>
      <c r="D19" s="210"/>
      <c r="E19" s="216"/>
    </row>
    <row r="20" spans="1:5" ht="9.75" customHeight="1">
      <c r="A20" s="209"/>
      <c r="B20" s="210"/>
      <c r="C20" s="210"/>
      <c r="D20" s="210"/>
      <c r="E20" s="216"/>
    </row>
    <row r="21" spans="1:5" ht="9.75" customHeight="1">
      <c r="A21" s="209"/>
      <c r="B21" s="210"/>
      <c r="C21" s="210"/>
      <c r="D21" s="210"/>
      <c r="E21" s="216"/>
    </row>
    <row r="22" spans="1:5" ht="29.25" customHeight="1">
      <c r="A22" s="209"/>
      <c r="B22" s="210"/>
      <c r="C22" s="210"/>
      <c r="D22" s="210"/>
      <c r="E22" s="216"/>
    </row>
    <row r="23" spans="1:5" ht="9.75" customHeight="1">
      <c r="A23" s="209" t="s">
        <v>83</v>
      </c>
      <c r="B23" s="210"/>
      <c r="C23" s="210"/>
      <c r="D23" s="210"/>
      <c r="E23" s="216"/>
    </row>
    <row r="24" spans="1:5" ht="9.75" customHeight="1">
      <c r="A24" s="209"/>
      <c r="B24" s="210"/>
      <c r="C24" s="210"/>
      <c r="D24" s="210"/>
      <c r="E24" s="216"/>
    </row>
    <row r="25" spans="1:5" ht="9.75" customHeight="1">
      <c r="A25" s="209"/>
      <c r="B25" s="210"/>
      <c r="C25" s="210"/>
      <c r="D25" s="210"/>
      <c r="E25" s="216"/>
    </row>
    <row r="26" spans="1:5" ht="9.75" customHeight="1">
      <c r="A26" s="209"/>
      <c r="B26" s="210"/>
      <c r="C26" s="210"/>
      <c r="D26" s="210"/>
      <c r="E26" s="216"/>
    </row>
    <row r="27" spans="1:5" ht="9.75" customHeight="1">
      <c r="A27" s="209"/>
      <c r="B27" s="210"/>
      <c r="C27" s="210"/>
      <c r="D27" s="210"/>
      <c r="E27" s="216"/>
    </row>
    <row r="28" spans="1:5" ht="10.5" customHeight="1">
      <c r="A28" s="209"/>
      <c r="B28" s="210"/>
      <c r="C28" s="210"/>
      <c r="D28" s="210"/>
      <c r="E28" s="216"/>
    </row>
    <row r="29" spans="1:5" ht="9" customHeight="1">
      <c r="A29" s="209"/>
      <c r="B29" s="210"/>
      <c r="C29" s="210"/>
      <c r="D29" s="210"/>
      <c r="E29" s="216"/>
    </row>
    <row r="30" spans="1:5" ht="9" customHeight="1">
      <c r="A30" s="209"/>
      <c r="B30" s="210"/>
      <c r="C30" s="210"/>
      <c r="D30" s="210"/>
      <c r="E30" s="216"/>
    </row>
    <row r="31" spans="1:5" ht="9" customHeight="1">
      <c r="A31" s="209"/>
      <c r="B31" s="210"/>
      <c r="C31" s="210"/>
      <c r="D31" s="210"/>
      <c r="E31" s="216"/>
    </row>
    <row r="32" spans="1:5" ht="9" customHeight="1">
      <c r="A32" s="209"/>
      <c r="B32" s="210"/>
      <c r="C32" s="210"/>
      <c r="D32" s="210"/>
      <c r="E32" s="216"/>
    </row>
    <row r="33" spans="1:6" ht="9" customHeight="1">
      <c r="A33" s="209"/>
      <c r="B33" s="210"/>
      <c r="C33" s="210"/>
      <c r="D33" s="210"/>
      <c r="E33" s="216"/>
    </row>
    <row r="34" spans="1:6" ht="10.5" customHeight="1">
      <c r="A34" s="222"/>
      <c r="B34" s="223"/>
      <c r="C34" s="223"/>
      <c r="D34" s="223"/>
      <c r="E34" s="224"/>
    </row>
    <row r="35" spans="1:6" ht="12" customHeight="1">
      <c r="A35" s="217"/>
      <c r="B35" s="218"/>
      <c r="C35" s="218"/>
      <c r="D35" s="218"/>
      <c r="E35" s="218"/>
    </row>
    <row r="36" spans="1:6" ht="17.25" customHeight="1">
      <c r="A36" s="219"/>
      <c r="B36" s="219"/>
      <c r="C36" s="219"/>
      <c r="D36" s="219"/>
      <c r="E36" s="219"/>
      <c r="F36" s="219"/>
    </row>
    <row r="37" spans="1:6" ht="30" customHeight="1">
      <c r="A37" s="220"/>
      <c r="B37" s="220"/>
      <c r="C37" s="220"/>
      <c r="D37" s="220"/>
      <c r="E37" s="220"/>
      <c r="F37" s="220"/>
    </row>
  </sheetData>
  <mergeCells count="9">
    <mergeCell ref="A37:F37"/>
    <mergeCell ref="A24:E34"/>
    <mergeCell ref="A1:D1"/>
    <mergeCell ref="A4:E22"/>
    <mergeCell ref="A23:E23"/>
    <mergeCell ref="A35:E35"/>
    <mergeCell ref="A36:F36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8"/>
  <sheetViews>
    <sheetView view="pageBreakPreview" zoomScale="148" zoomScaleNormal="160" zoomScaleSheetLayoutView="148" workbookViewId="0">
      <selection activeCell="F5" sqref="F5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27"/>
      <c r="B1" s="227"/>
      <c r="C1" s="227"/>
      <c r="D1" s="227"/>
      <c r="E1" s="11" t="s">
        <v>187</v>
      </c>
    </row>
    <row r="2" spans="1:5" ht="15" customHeight="1">
      <c r="A2" s="230" t="s">
        <v>143</v>
      </c>
      <c r="B2" s="231"/>
      <c r="C2" s="231"/>
      <c r="D2" s="231"/>
      <c r="E2" s="232"/>
    </row>
    <row r="3" spans="1:5" ht="13.5" customHeight="1">
      <c r="A3" s="228"/>
      <c r="B3" s="215"/>
      <c r="C3" s="215"/>
      <c r="D3" s="215"/>
      <c r="E3" s="229"/>
    </row>
    <row r="4" spans="1:5" ht="9.75" customHeight="1">
      <c r="A4" s="209"/>
      <c r="B4" s="210"/>
      <c r="C4" s="210"/>
      <c r="D4" s="210"/>
      <c r="E4" s="216"/>
    </row>
    <row r="5" spans="1:5" ht="9.75" customHeight="1">
      <c r="A5" s="209"/>
      <c r="B5" s="210"/>
      <c r="C5" s="210"/>
      <c r="D5" s="210"/>
      <c r="E5" s="216"/>
    </row>
    <row r="6" spans="1:5" ht="9.75" customHeight="1">
      <c r="A6" s="209"/>
      <c r="B6" s="210"/>
      <c r="C6" s="210"/>
      <c r="D6" s="210"/>
      <c r="E6" s="216"/>
    </row>
    <row r="7" spans="1:5" ht="9" customHeight="1">
      <c r="A7" s="209"/>
      <c r="B7" s="210"/>
      <c r="C7" s="210"/>
      <c r="D7" s="210"/>
      <c r="E7" s="216"/>
    </row>
    <row r="8" spans="1:5" ht="9.75" customHeight="1">
      <c r="A8" s="209"/>
      <c r="B8" s="210"/>
      <c r="C8" s="210"/>
      <c r="D8" s="210"/>
      <c r="E8" s="216"/>
    </row>
    <row r="9" spans="1:5" ht="10.5" customHeight="1">
      <c r="A9" s="209"/>
      <c r="B9" s="210"/>
      <c r="C9" s="210"/>
      <c r="D9" s="210"/>
      <c r="E9" s="216"/>
    </row>
    <row r="10" spans="1:5" ht="10.5" customHeight="1">
      <c r="A10" s="209"/>
      <c r="B10" s="210"/>
      <c r="C10" s="210"/>
      <c r="D10" s="210"/>
      <c r="E10" s="216"/>
    </row>
    <row r="11" spans="1:5" ht="10.5" customHeight="1">
      <c r="A11" s="209"/>
      <c r="B11" s="210"/>
      <c r="C11" s="210"/>
      <c r="D11" s="210"/>
      <c r="E11" s="216"/>
    </row>
    <row r="12" spans="1:5" ht="10.5" customHeight="1">
      <c r="A12" s="209"/>
      <c r="B12" s="210"/>
      <c r="C12" s="210"/>
      <c r="D12" s="210"/>
      <c r="E12" s="216"/>
    </row>
    <row r="13" spans="1:5" ht="9.75" customHeight="1">
      <c r="A13" s="209"/>
      <c r="B13" s="210"/>
      <c r="C13" s="210"/>
      <c r="D13" s="210"/>
      <c r="E13" s="216"/>
    </row>
    <row r="14" spans="1:5" ht="9.75" customHeight="1">
      <c r="A14" s="209"/>
      <c r="B14" s="210"/>
      <c r="C14" s="210"/>
      <c r="D14" s="210"/>
      <c r="E14" s="216"/>
    </row>
    <row r="15" spans="1:5" ht="9.75" customHeight="1">
      <c r="A15" s="209"/>
      <c r="B15" s="210"/>
      <c r="C15" s="210"/>
      <c r="D15" s="210"/>
      <c r="E15" s="216"/>
    </row>
    <row r="16" spans="1:5" ht="9.75" customHeight="1">
      <c r="A16" s="209"/>
      <c r="B16" s="210"/>
      <c r="C16" s="210"/>
      <c r="D16" s="210"/>
      <c r="E16" s="216"/>
    </row>
    <row r="17" spans="1:5" ht="9.75" customHeight="1">
      <c r="A17" s="209"/>
      <c r="B17" s="210"/>
      <c r="C17" s="210"/>
      <c r="D17" s="210"/>
      <c r="E17" s="216"/>
    </row>
    <row r="18" spans="1:5" ht="9.75" customHeight="1">
      <c r="A18" s="209"/>
      <c r="B18" s="210"/>
      <c r="C18" s="210"/>
      <c r="D18" s="210"/>
      <c r="E18" s="216"/>
    </row>
    <row r="19" spans="1:5" ht="9.75" customHeight="1">
      <c r="A19" s="209"/>
      <c r="B19" s="210"/>
      <c r="C19" s="210"/>
      <c r="D19" s="210"/>
      <c r="E19" s="216"/>
    </row>
    <row r="20" spans="1:5" ht="9.75" customHeight="1">
      <c r="A20" s="209"/>
      <c r="B20" s="210"/>
      <c r="C20" s="210"/>
      <c r="D20" s="210"/>
      <c r="E20" s="216"/>
    </row>
    <row r="21" spans="1:5" ht="9.75" customHeight="1">
      <c r="A21" s="209"/>
      <c r="B21" s="210"/>
      <c r="C21" s="210"/>
      <c r="D21" s="210"/>
      <c r="E21" s="216"/>
    </row>
    <row r="22" spans="1:5" ht="9.75" customHeight="1">
      <c r="A22" s="209"/>
      <c r="B22" s="210"/>
      <c r="C22" s="210"/>
      <c r="D22" s="210"/>
      <c r="E22" s="216"/>
    </row>
    <row r="23" spans="1:5" ht="9.75" customHeight="1">
      <c r="A23" s="209"/>
      <c r="B23" s="210"/>
      <c r="C23" s="210"/>
      <c r="D23" s="210"/>
      <c r="E23" s="216"/>
    </row>
    <row r="24" spans="1:5" ht="9.75" customHeight="1">
      <c r="A24" s="209"/>
      <c r="B24" s="210"/>
      <c r="C24" s="210"/>
      <c r="D24" s="210"/>
      <c r="E24" s="216"/>
    </row>
    <row r="25" spans="1:5" ht="105.75" customHeight="1">
      <c r="A25" s="222"/>
      <c r="B25" s="223"/>
      <c r="C25" s="223"/>
      <c r="D25" s="223"/>
      <c r="E25" s="224"/>
    </row>
    <row r="26" spans="1:5" ht="9.75" customHeight="1">
      <c r="A26" s="211" t="s">
        <v>79</v>
      </c>
      <c r="B26" s="212"/>
      <c r="C26" s="212"/>
      <c r="D26" s="212"/>
      <c r="E26" s="221"/>
    </row>
    <row r="27" spans="1:5" ht="9.75" customHeight="1">
      <c r="A27" s="6"/>
      <c r="B27" s="5"/>
      <c r="C27" s="5"/>
      <c r="D27" s="5"/>
      <c r="E27" s="7"/>
    </row>
    <row r="28" spans="1:5" ht="9.75" customHeight="1">
      <c r="A28" s="6"/>
      <c r="B28" s="5"/>
      <c r="C28" s="5"/>
      <c r="D28" s="5"/>
      <c r="E28" s="7"/>
    </row>
    <row r="29" spans="1:5" ht="9.75" customHeight="1">
      <c r="A29" s="6"/>
      <c r="B29" s="5"/>
      <c r="C29" s="5"/>
      <c r="D29" s="5"/>
      <c r="E29" s="7"/>
    </row>
    <row r="30" spans="1:5" ht="9.75" customHeight="1">
      <c r="A30" s="6"/>
      <c r="B30" s="5"/>
      <c r="C30" s="5"/>
      <c r="D30" s="5"/>
      <c r="E30" s="7"/>
    </row>
    <row r="31" spans="1:5" ht="10.5" customHeight="1">
      <c r="A31" s="6"/>
      <c r="B31" s="5"/>
      <c r="C31" s="5"/>
      <c r="D31" s="5"/>
      <c r="E31" s="7"/>
    </row>
    <row r="32" spans="1:5" ht="9" customHeight="1">
      <c r="A32" s="6"/>
      <c r="B32" s="5"/>
      <c r="C32" s="5"/>
      <c r="D32" s="5"/>
      <c r="E32" s="7"/>
    </row>
    <row r="33" spans="1:5" ht="9" customHeight="1">
      <c r="A33" s="6"/>
      <c r="B33" s="5"/>
      <c r="C33" s="5"/>
      <c r="D33" s="5"/>
      <c r="E33" s="7"/>
    </row>
    <row r="34" spans="1:5" ht="9" customHeight="1">
      <c r="A34" s="6"/>
      <c r="B34" s="5"/>
      <c r="C34" s="5"/>
      <c r="D34" s="5"/>
      <c r="E34" s="7"/>
    </row>
    <row r="35" spans="1:5" ht="10.5" customHeight="1">
      <c r="A35" s="8"/>
      <c r="B35" s="9"/>
      <c r="C35" s="9"/>
      <c r="D35" s="9"/>
      <c r="E35" s="10"/>
    </row>
    <row r="36" spans="1:5" ht="12" customHeight="1">
      <c r="A36" s="217"/>
      <c r="B36" s="218"/>
      <c r="C36" s="218"/>
      <c r="D36" s="218"/>
      <c r="E36" s="218"/>
    </row>
    <row r="37" spans="1:5" ht="17.25" customHeight="1">
      <c r="A37" s="219"/>
      <c r="B37" s="219"/>
      <c r="C37" s="219"/>
      <c r="D37" s="219"/>
      <c r="E37" s="219"/>
    </row>
    <row r="38" spans="1:5" ht="30" customHeight="1">
      <c r="A38" s="220"/>
      <c r="B38" s="220"/>
      <c r="C38" s="220"/>
      <c r="D38" s="220"/>
      <c r="E38" s="220"/>
    </row>
  </sheetData>
  <mergeCells count="8">
    <mergeCell ref="A1:D1"/>
    <mergeCell ref="A26:E26"/>
    <mergeCell ref="A36:E36"/>
    <mergeCell ref="A37:E37"/>
    <mergeCell ref="A38:E38"/>
    <mergeCell ref="A4:E25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Q10"/>
  <sheetViews>
    <sheetView view="pageBreakPreview" zoomScale="148" zoomScaleNormal="100" zoomScaleSheetLayoutView="148" workbookViewId="0">
      <selection sqref="A1:J1"/>
    </sheetView>
  </sheetViews>
  <sheetFormatPr baseColWidth="10" defaultColWidth="8.83203125" defaultRowHeight="74.25" customHeight="1"/>
  <cols>
    <col min="1" max="1" width="17.5" customWidth="1"/>
    <col min="3" max="4" width="10" customWidth="1"/>
    <col min="5" max="5" width="9.6640625" customWidth="1"/>
    <col min="8" max="8" width="27.6640625" customWidth="1"/>
    <col min="9" max="10" width="0.83203125" customWidth="1"/>
  </cols>
  <sheetData>
    <row r="1" spans="1:17" ht="74.25" customHeight="1">
      <c r="A1" s="233" t="s">
        <v>184</v>
      </c>
      <c r="B1" s="234"/>
      <c r="C1" s="234"/>
      <c r="D1" s="234"/>
      <c r="E1" s="234"/>
      <c r="F1" s="234"/>
      <c r="G1" s="234"/>
      <c r="H1" s="234"/>
      <c r="I1" s="234"/>
      <c r="J1" s="235"/>
    </row>
    <row r="2" spans="1:17" ht="15.75" customHeight="1">
      <c r="A2" s="243" t="s">
        <v>144</v>
      </c>
      <c r="B2" s="244"/>
      <c r="C2" s="244"/>
      <c r="D2" s="244"/>
      <c r="E2" s="244"/>
      <c r="F2" s="244"/>
      <c r="G2" s="244"/>
      <c r="H2" s="244"/>
      <c r="I2" s="58"/>
      <c r="J2" s="58"/>
    </row>
    <row r="3" spans="1:17" ht="15.75" customHeight="1">
      <c r="A3" s="241"/>
      <c r="B3" s="242"/>
      <c r="C3" s="242"/>
      <c r="D3" s="242"/>
      <c r="E3" s="242"/>
      <c r="F3" s="242"/>
      <c r="G3" s="242"/>
      <c r="H3" s="242"/>
      <c r="I3" s="58"/>
      <c r="J3" s="58"/>
      <c r="M3" s="61"/>
      <c r="N3" s="61"/>
      <c r="O3" s="61"/>
      <c r="P3" s="61"/>
      <c r="Q3" s="61"/>
    </row>
    <row r="4" spans="1:17" ht="20.25" customHeight="1">
      <c r="A4" s="236" t="s">
        <v>130</v>
      </c>
      <c r="B4" s="237"/>
      <c r="C4" s="237"/>
      <c r="D4" s="237"/>
      <c r="E4" s="237"/>
      <c r="F4" s="237"/>
      <c r="G4" s="237"/>
      <c r="H4" s="238"/>
    </row>
    <row r="5" spans="1:17" ht="174.75" customHeight="1">
      <c r="A5" s="239"/>
      <c r="B5" s="240"/>
      <c r="C5" s="240"/>
      <c r="D5" s="240"/>
      <c r="E5" s="240"/>
      <c r="F5" s="240"/>
      <c r="G5" s="240"/>
      <c r="H5" s="240"/>
    </row>
    <row r="6" spans="1:17" ht="12.75">
      <c r="A6" s="236" t="s">
        <v>153</v>
      </c>
      <c r="B6" s="237"/>
      <c r="C6" s="237"/>
      <c r="D6" s="237"/>
      <c r="E6" s="237"/>
      <c r="F6" s="237"/>
      <c r="G6" s="237"/>
      <c r="H6" s="238"/>
    </row>
    <row r="7" spans="1:17" ht="193.5" customHeight="1">
      <c r="A7" s="243"/>
      <c r="B7" s="244"/>
      <c r="C7" s="244"/>
      <c r="D7" s="244"/>
      <c r="E7" s="244"/>
      <c r="F7" s="244"/>
      <c r="G7" s="244"/>
      <c r="H7" s="244"/>
    </row>
    <row r="8" spans="1:17" ht="19.5" customHeight="1">
      <c r="A8" s="243" t="s">
        <v>169</v>
      </c>
      <c r="B8" s="244"/>
      <c r="C8" s="244"/>
      <c r="D8" s="244"/>
      <c r="E8" s="244"/>
      <c r="F8" s="244"/>
      <c r="G8" s="244"/>
      <c r="H8" s="244"/>
    </row>
    <row r="9" spans="1:17" ht="193.5" customHeight="1">
      <c r="A9" s="241"/>
      <c r="B9" s="242"/>
      <c r="C9" s="242"/>
      <c r="D9" s="242"/>
      <c r="E9" s="242"/>
      <c r="F9" s="242"/>
      <c r="G9" s="242"/>
      <c r="H9" s="242"/>
    </row>
    <row r="10" spans="1:17" ht="21.75" customHeight="1">
      <c r="A10" s="236"/>
      <c r="B10" s="237"/>
      <c r="C10" s="237"/>
      <c r="D10" s="237"/>
      <c r="E10" s="237"/>
      <c r="F10" s="237"/>
      <c r="G10" s="237"/>
      <c r="H10" s="238"/>
    </row>
  </sheetData>
  <mergeCells count="10">
    <mergeCell ref="A9:H9"/>
    <mergeCell ref="A7:H7"/>
    <mergeCell ref="A10:H10"/>
    <mergeCell ref="A8:H8"/>
    <mergeCell ref="A6:H6"/>
    <mergeCell ref="A1:J1"/>
    <mergeCell ref="A4:H4"/>
    <mergeCell ref="A5:H5"/>
    <mergeCell ref="A3:H3"/>
    <mergeCell ref="A2:H2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L36"/>
  <sheetViews>
    <sheetView view="pageBreakPreview" zoomScale="148" zoomScaleNormal="160" zoomScaleSheetLayoutView="148" workbookViewId="0">
      <selection activeCell="B1" sqref="B1:I1"/>
    </sheetView>
  </sheetViews>
  <sheetFormatPr baseColWidth="10" defaultColWidth="8.83203125" defaultRowHeight="12.75"/>
  <cols>
    <col min="1" max="1" width="13.1640625" customWidth="1"/>
    <col min="2" max="2" width="17.5" customWidth="1"/>
    <col min="4" max="5" width="10" customWidth="1"/>
    <col min="6" max="6" width="9.6640625" customWidth="1"/>
    <col min="9" max="9" width="27.6640625" customWidth="1"/>
  </cols>
  <sheetData>
    <row r="1" spans="1:12" ht="66.75" customHeight="1" thickBot="1">
      <c r="A1" s="60"/>
      <c r="B1" s="258" t="s">
        <v>185</v>
      </c>
      <c r="C1" s="234"/>
      <c r="D1" s="234"/>
      <c r="E1" s="234"/>
      <c r="F1" s="234"/>
      <c r="G1" s="234"/>
      <c r="H1" s="234"/>
      <c r="I1" s="235"/>
    </row>
    <row r="2" spans="1:12" ht="15.75" customHeight="1" thickBot="1">
      <c r="B2" s="271" t="s">
        <v>146</v>
      </c>
      <c r="C2" s="271"/>
      <c r="D2" s="271"/>
      <c r="E2" s="271"/>
      <c r="F2" s="271"/>
      <c r="G2" s="271"/>
      <c r="H2" s="271"/>
      <c r="I2" s="271"/>
    </row>
    <row r="3" spans="1:12" ht="15.75" customHeight="1" thickBot="1">
      <c r="B3" s="270"/>
      <c r="C3" s="270"/>
      <c r="D3" s="270"/>
      <c r="E3" s="270"/>
      <c r="F3" s="270"/>
      <c r="G3" s="270"/>
      <c r="H3" s="270"/>
      <c r="I3" s="270"/>
    </row>
    <row r="4" spans="1:12" ht="15" customHeight="1" thickBot="1">
      <c r="A4" s="213"/>
      <c r="B4" s="259" t="s">
        <v>158</v>
      </c>
      <c r="C4" s="260"/>
      <c r="D4" s="260"/>
      <c r="E4" s="260"/>
      <c r="F4" s="260"/>
      <c r="G4" s="260"/>
      <c r="H4" s="260"/>
      <c r="I4" s="264"/>
      <c r="J4" s="16"/>
      <c r="K4" s="17"/>
      <c r="L4" s="17"/>
    </row>
    <row r="5" spans="1:12" ht="9" customHeight="1" thickBot="1">
      <c r="A5" s="213"/>
      <c r="B5" s="265"/>
      <c r="C5" s="265"/>
      <c r="D5" s="265"/>
      <c r="E5" s="265"/>
      <c r="F5" s="265"/>
      <c r="G5" s="265"/>
      <c r="H5" s="265"/>
      <c r="I5" s="265"/>
      <c r="J5" s="12"/>
      <c r="K5" s="12"/>
      <c r="L5" s="12"/>
    </row>
    <row r="6" spans="1:12" ht="9.75" customHeight="1">
      <c r="A6" s="213"/>
      <c r="B6" s="266" t="s">
        <v>97</v>
      </c>
      <c r="C6" s="267"/>
      <c r="D6" s="267"/>
      <c r="E6" s="267"/>
      <c r="F6" s="267"/>
      <c r="G6" s="267"/>
      <c r="H6" s="267"/>
      <c r="I6" s="268"/>
      <c r="J6" s="12"/>
      <c r="K6" s="12"/>
      <c r="L6" s="12"/>
    </row>
    <row r="7" spans="1:12" ht="10.5" customHeight="1">
      <c r="A7" s="213"/>
      <c r="B7" s="24"/>
      <c r="C7" s="19" t="s">
        <v>88</v>
      </c>
      <c r="D7" s="19" t="s">
        <v>90</v>
      </c>
      <c r="E7" s="19" t="s">
        <v>102</v>
      </c>
      <c r="F7" s="19" t="s">
        <v>109</v>
      </c>
      <c r="G7" s="247" t="s">
        <v>103</v>
      </c>
      <c r="H7" s="248"/>
      <c r="I7" s="249"/>
      <c r="J7" s="12"/>
      <c r="K7" s="12"/>
      <c r="L7" s="12"/>
    </row>
    <row r="8" spans="1:12" ht="10.5" customHeight="1">
      <c r="A8" s="213"/>
      <c r="B8" s="24" t="s">
        <v>98</v>
      </c>
      <c r="C8" s="19"/>
      <c r="D8" s="19"/>
      <c r="E8" s="19"/>
      <c r="F8" s="23"/>
      <c r="G8" s="247"/>
      <c r="H8" s="248"/>
      <c r="I8" s="257"/>
      <c r="J8" s="12"/>
      <c r="K8" s="12"/>
      <c r="L8" s="12"/>
    </row>
    <row r="9" spans="1:12" ht="9.75" customHeight="1">
      <c r="A9" s="213"/>
      <c r="B9" s="24" t="s">
        <v>99</v>
      </c>
      <c r="C9" s="19"/>
      <c r="D9" s="19"/>
      <c r="E9" s="19"/>
      <c r="F9" s="23"/>
      <c r="G9" s="247"/>
      <c r="H9" s="248"/>
      <c r="I9" s="257"/>
      <c r="J9" s="12"/>
      <c r="K9" s="12"/>
      <c r="L9" s="12"/>
    </row>
    <row r="10" spans="1:12" ht="9.75" customHeight="1">
      <c r="A10" s="213"/>
      <c r="B10" s="269"/>
      <c r="C10" s="248"/>
      <c r="D10" s="248"/>
      <c r="E10" s="248"/>
      <c r="F10" s="248"/>
      <c r="G10" s="248"/>
      <c r="H10" s="248"/>
      <c r="I10" s="257"/>
      <c r="J10" s="12"/>
      <c r="K10" s="12"/>
      <c r="L10" s="12"/>
    </row>
    <row r="11" spans="1:12" ht="9.75" customHeight="1">
      <c r="A11" s="213"/>
      <c r="B11" s="24"/>
      <c r="C11" s="19" t="s">
        <v>104</v>
      </c>
      <c r="D11" s="19" t="s">
        <v>102</v>
      </c>
      <c r="E11" s="19" t="s">
        <v>105</v>
      </c>
      <c r="F11" s="19"/>
      <c r="G11" s="247" t="s">
        <v>103</v>
      </c>
      <c r="H11" s="248"/>
      <c r="I11" s="257"/>
      <c r="J11" s="12"/>
      <c r="K11" s="12"/>
      <c r="L11" s="12"/>
    </row>
    <row r="12" spans="1:12" ht="11.25" customHeight="1">
      <c r="A12" s="213"/>
      <c r="B12" s="25" t="s">
        <v>100</v>
      </c>
      <c r="C12" s="22">
        <v>0.85</v>
      </c>
      <c r="D12" s="22">
        <v>28.95</v>
      </c>
      <c r="E12" s="29" t="s">
        <v>106</v>
      </c>
      <c r="F12" s="29"/>
      <c r="G12" s="247" t="s">
        <v>114</v>
      </c>
      <c r="H12" s="248"/>
      <c r="I12" s="257"/>
      <c r="J12" s="12"/>
      <c r="K12" s="12"/>
      <c r="L12" s="12"/>
    </row>
    <row r="13" spans="1:12" ht="9.75" customHeight="1">
      <c r="A13" s="213"/>
      <c r="B13" s="24" t="s">
        <v>101</v>
      </c>
      <c r="C13" s="19"/>
      <c r="D13" s="19"/>
      <c r="E13" s="19"/>
      <c r="F13" s="23"/>
      <c r="G13" s="247" t="s">
        <v>159</v>
      </c>
      <c r="H13" s="248"/>
      <c r="I13" s="257"/>
      <c r="J13" s="12"/>
      <c r="K13" s="12"/>
      <c r="L13" s="12"/>
    </row>
    <row r="14" spans="1:12" ht="9.75" customHeight="1" thickBot="1">
      <c r="A14" s="213"/>
      <c r="B14" s="26"/>
      <c r="C14" s="27"/>
      <c r="D14" s="27"/>
      <c r="E14" s="27"/>
      <c r="F14" s="28"/>
      <c r="G14" s="253"/>
      <c r="H14" s="254"/>
      <c r="I14" s="255"/>
      <c r="J14" s="12"/>
      <c r="K14" s="12"/>
      <c r="L14" s="12"/>
    </row>
    <row r="15" spans="1:12" ht="9.75" customHeight="1" thickBot="1">
      <c r="A15" s="213"/>
      <c r="B15" s="12"/>
      <c r="C15" s="15"/>
      <c r="D15" s="15"/>
      <c r="E15" s="15"/>
      <c r="F15" s="256"/>
      <c r="G15" s="256"/>
      <c r="H15" s="256"/>
      <c r="I15" s="256"/>
      <c r="J15" s="12"/>
      <c r="K15" s="12"/>
      <c r="L15" s="12"/>
    </row>
    <row r="16" spans="1:12" ht="9.75" customHeight="1" thickBot="1">
      <c r="A16" s="213"/>
      <c r="B16" s="259" t="s">
        <v>161</v>
      </c>
      <c r="C16" s="260"/>
      <c r="D16" s="260"/>
      <c r="E16" s="260"/>
      <c r="F16" s="260"/>
      <c r="G16" s="261"/>
      <c r="H16" s="261"/>
      <c r="I16" s="262"/>
      <c r="J16" s="12"/>
      <c r="K16" s="12"/>
      <c r="L16" s="12"/>
    </row>
    <row r="17" spans="1:12" ht="9.75" customHeight="1">
      <c r="A17" s="213"/>
      <c r="B17" s="18"/>
      <c r="C17" s="15" t="s">
        <v>89</v>
      </c>
      <c r="D17" s="15" t="s">
        <v>88</v>
      </c>
      <c r="E17" s="15" t="s">
        <v>90</v>
      </c>
      <c r="F17" s="65" t="s">
        <v>104</v>
      </c>
      <c r="G17" s="247" t="s">
        <v>91</v>
      </c>
      <c r="H17" s="248"/>
      <c r="I17" s="249"/>
      <c r="J17" s="12"/>
      <c r="K17" s="12"/>
      <c r="L17" s="12"/>
    </row>
    <row r="18" spans="1:12" ht="20.25" customHeight="1">
      <c r="A18" s="213"/>
      <c r="B18" s="21" t="s">
        <v>163</v>
      </c>
      <c r="C18" s="22">
        <v>5</v>
      </c>
      <c r="D18" s="21" t="s">
        <v>162</v>
      </c>
      <c r="E18" s="19">
        <v>0.3</v>
      </c>
      <c r="F18" s="22">
        <v>4</v>
      </c>
      <c r="G18" s="250">
        <v>4</v>
      </c>
      <c r="H18" s="251"/>
      <c r="I18" s="252"/>
      <c r="J18" s="12"/>
      <c r="K18" s="12"/>
      <c r="L18" s="12"/>
    </row>
    <row r="19" spans="1:12" ht="9.75" customHeight="1">
      <c r="A19" s="213"/>
      <c r="B19" s="19" t="s">
        <v>93</v>
      </c>
      <c r="C19" s="19">
        <v>9.94</v>
      </c>
      <c r="D19" s="19"/>
      <c r="E19" s="19">
        <v>0.9</v>
      </c>
      <c r="F19" s="22">
        <v>4</v>
      </c>
      <c r="G19" s="247">
        <v>2</v>
      </c>
      <c r="H19" s="248"/>
      <c r="I19" s="249"/>
      <c r="J19" s="12"/>
      <c r="K19" s="12"/>
      <c r="L19" s="12"/>
    </row>
    <row r="20" spans="1:12" ht="25.5" customHeight="1">
      <c r="A20" s="213"/>
      <c r="B20" s="21" t="s">
        <v>95</v>
      </c>
      <c r="C20" s="22"/>
      <c r="D20" s="22"/>
      <c r="E20" s="19"/>
      <c r="F20" s="22"/>
      <c r="G20" s="250"/>
      <c r="H20" s="251"/>
      <c r="I20" s="252"/>
      <c r="J20" s="12"/>
      <c r="K20" s="12"/>
      <c r="L20" s="12"/>
    </row>
    <row r="21" spans="1:12" ht="15" customHeight="1">
      <c r="A21" s="213"/>
      <c r="B21" s="19" t="s">
        <v>96</v>
      </c>
      <c r="C21" s="19"/>
      <c r="D21" s="19"/>
      <c r="E21" s="19"/>
      <c r="F21" s="22"/>
      <c r="G21" s="247"/>
      <c r="H21" s="248"/>
      <c r="I21" s="249"/>
      <c r="J21" s="12"/>
      <c r="K21" s="12"/>
      <c r="L21" s="12"/>
    </row>
    <row r="22" spans="1:12" ht="9.75" customHeight="1">
      <c r="A22" s="213"/>
      <c r="B22" s="263"/>
      <c r="C22" s="263"/>
      <c r="D22" s="263"/>
      <c r="E22" s="263"/>
      <c r="F22" s="263"/>
      <c r="G22" s="263"/>
      <c r="H22" s="263"/>
      <c r="I22" s="263"/>
      <c r="J22" s="12"/>
      <c r="K22" s="12"/>
      <c r="L22" s="12"/>
    </row>
    <row r="23" spans="1:12" ht="9.75" customHeight="1" thickBot="1">
      <c r="A23" s="213"/>
      <c r="B23" s="213"/>
      <c r="C23" s="213"/>
      <c r="D23" s="213"/>
      <c r="E23" s="213"/>
      <c r="F23" s="213"/>
      <c r="G23" s="213"/>
      <c r="H23" s="213"/>
      <c r="I23" s="213"/>
      <c r="J23" s="12"/>
      <c r="K23" s="12"/>
      <c r="L23" s="12"/>
    </row>
    <row r="24" spans="1:12" ht="9.75" customHeight="1" thickBot="1">
      <c r="A24" s="213"/>
      <c r="B24" s="259" t="s">
        <v>164</v>
      </c>
      <c r="C24" s="260"/>
      <c r="D24" s="260"/>
      <c r="E24" s="260"/>
      <c r="F24" s="260"/>
      <c r="G24" s="260"/>
      <c r="H24" s="260"/>
      <c r="I24" s="264"/>
    </row>
    <row r="25" spans="1:12" ht="9.75" customHeight="1">
      <c r="A25" s="213"/>
      <c r="B25" s="18"/>
      <c r="C25" s="15" t="s">
        <v>88</v>
      </c>
      <c r="D25" s="15" t="s">
        <v>89</v>
      </c>
      <c r="E25" s="15" t="s">
        <v>90</v>
      </c>
      <c r="F25" s="246" t="s">
        <v>91</v>
      </c>
      <c r="G25" s="246"/>
      <c r="H25" s="246"/>
      <c r="I25" s="246"/>
    </row>
    <row r="26" spans="1:12" ht="9.75" customHeight="1">
      <c r="A26" s="213"/>
      <c r="B26" s="19" t="s">
        <v>87</v>
      </c>
      <c r="C26" s="19">
        <v>8.75</v>
      </c>
      <c r="D26" s="19">
        <v>28.95</v>
      </c>
      <c r="E26" s="19">
        <v>0.3</v>
      </c>
      <c r="F26" s="245">
        <v>1</v>
      </c>
      <c r="G26" s="245"/>
      <c r="H26" s="245"/>
      <c r="I26" s="245"/>
    </row>
    <row r="27" spans="1:12" ht="9.75" customHeight="1">
      <c r="A27" s="213"/>
      <c r="B27" s="19" t="s">
        <v>92</v>
      </c>
      <c r="C27" s="19">
        <v>0.45</v>
      </c>
      <c r="D27" s="19">
        <v>28.95</v>
      </c>
      <c r="E27" s="19">
        <v>0.83</v>
      </c>
      <c r="F27" s="245">
        <v>5</v>
      </c>
      <c r="G27" s="245"/>
      <c r="H27" s="245"/>
      <c r="I27" s="245"/>
    </row>
    <row r="28" spans="1:12" ht="9.75" customHeight="1">
      <c r="A28" s="213"/>
      <c r="B28" s="19" t="s">
        <v>92</v>
      </c>
      <c r="C28" s="19">
        <v>0.8</v>
      </c>
      <c r="D28" s="19">
        <v>8.75</v>
      </c>
      <c r="E28" s="19">
        <v>0.9</v>
      </c>
      <c r="F28" s="247">
        <v>3</v>
      </c>
      <c r="G28" s="248"/>
      <c r="H28" s="248"/>
      <c r="I28" s="249"/>
    </row>
    <row r="29" spans="1:12" ht="9.75" customHeight="1">
      <c r="A29" s="213"/>
      <c r="B29" s="19" t="s">
        <v>94</v>
      </c>
      <c r="C29" s="19">
        <v>0.3</v>
      </c>
      <c r="D29" s="19"/>
      <c r="E29" s="19">
        <v>0.83</v>
      </c>
      <c r="F29" s="245">
        <v>3</v>
      </c>
      <c r="G29" s="245"/>
      <c r="H29" s="245"/>
      <c r="I29" s="245"/>
    </row>
    <row r="30" spans="1:12" ht="9" customHeight="1">
      <c r="A30" s="213"/>
      <c r="B30" s="19" t="s">
        <v>82</v>
      </c>
      <c r="C30" s="19"/>
      <c r="D30" s="19"/>
      <c r="E30" s="19"/>
      <c r="F30" s="245">
        <v>4</v>
      </c>
      <c r="G30" s="245"/>
      <c r="H30" s="245"/>
      <c r="I30" s="245"/>
    </row>
    <row r="31" spans="1:12" ht="9" customHeight="1">
      <c r="A31" s="213"/>
    </row>
    <row r="32" spans="1:12" ht="9" customHeight="1">
      <c r="A32" s="213"/>
    </row>
    <row r="33" spans="1:1" ht="10.5" customHeight="1">
      <c r="A33" s="213"/>
    </row>
    <row r="34" spans="1:1" ht="12" customHeight="1"/>
    <row r="35" spans="1:1" ht="17.25" customHeight="1"/>
    <row r="36" spans="1:1" ht="30" customHeight="1"/>
  </sheetData>
  <mergeCells count="30">
    <mergeCell ref="B1:I1"/>
    <mergeCell ref="A4:A33"/>
    <mergeCell ref="B16:I16"/>
    <mergeCell ref="B22:I23"/>
    <mergeCell ref="B24:I24"/>
    <mergeCell ref="B4:I4"/>
    <mergeCell ref="G11:I11"/>
    <mergeCell ref="G12:I12"/>
    <mergeCell ref="G13:I13"/>
    <mergeCell ref="F30:I30"/>
    <mergeCell ref="B5:I5"/>
    <mergeCell ref="B6:I6"/>
    <mergeCell ref="B10:I10"/>
    <mergeCell ref="B3:I3"/>
    <mergeCell ref="B2:I2"/>
    <mergeCell ref="G7:I7"/>
    <mergeCell ref="G14:I14"/>
    <mergeCell ref="F26:I26"/>
    <mergeCell ref="F15:I15"/>
    <mergeCell ref="G8:I8"/>
    <mergeCell ref="G9:I9"/>
    <mergeCell ref="F27:I27"/>
    <mergeCell ref="F29:I29"/>
    <mergeCell ref="F25:I25"/>
    <mergeCell ref="F28:I28"/>
    <mergeCell ref="G17:I17"/>
    <mergeCell ref="G18:I18"/>
    <mergeCell ref="G19:I19"/>
    <mergeCell ref="G20:I20"/>
    <mergeCell ref="G21:I21"/>
  </mergeCells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O23"/>
  <sheetViews>
    <sheetView view="pageBreakPreview" topLeftCell="C1" zoomScale="148" zoomScaleNormal="160" zoomScaleSheetLayoutView="148" workbookViewId="0">
      <selection activeCell="C1" sqref="C1:L1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6.6640625" customWidth="1"/>
    <col min="4" max="4" width="19.83203125" customWidth="1"/>
    <col min="5" max="5" width="10.83203125" bestFit="1" customWidth="1"/>
    <col min="6" max="6" width="10.5" customWidth="1"/>
    <col min="7" max="7" width="11" bestFit="1" customWidth="1"/>
    <col min="8" max="8" width="14.6640625" customWidth="1"/>
    <col min="11" max="11" width="5.1640625" customWidth="1"/>
    <col min="12" max="12" width="0.33203125" hidden="1" customWidth="1"/>
    <col min="15" max="15" width="18.5" customWidth="1"/>
  </cols>
  <sheetData>
    <row r="1" spans="2:15" ht="66.75" customHeight="1" thickBot="1">
      <c r="C1" s="282" t="s">
        <v>186</v>
      </c>
      <c r="D1" s="270"/>
      <c r="E1" s="270"/>
      <c r="F1" s="270"/>
      <c r="G1" s="270"/>
      <c r="H1" s="270"/>
      <c r="I1" s="270"/>
      <c r="J1" s="270"/>
      <c r="K1" s="270"/>
      <c r="L1" s="270"/>
    </row>
    <row r="2" spans="2:15" ht="15" customHeight="1" thickBot="1">
      <c r="B2" s="213"/>
      <c r="C2" s="272" t="s">
        <v>160</v>
      </c>
      <c r="D2" s="273"/>
      <c r="E2" s="273"/>
      <c r="F2" s="273"/>
      <c r="G2" s="273"/>
      <c r="H2" s="273"/>
      <c r="I2" s="273"/>
      <c r="J2" s="273"/>
      <c r="K2" s="273"/>
      <c r="L2" s="274"/>
      <c r="M2" s="16"/>
      <c r="N2" s="17"/>
      <c r="O2" s="17"/>
    </row>
    <row r="3" spans="2:15" ht="15" customHeight="1" thickBot="1">
      <c r="B3" s="213"/>
      <c r="C3" s="279"/>
      <c r="D3" s="279"/>
      <c r="E3" s="279"/>
      <c r="F3" s="279"/>
      <c r="G3" s="279"/>
      <c r="H3" s="279"/>
      <c r="I3" s="279"/>
      <c r="J3" s="279"/>
      <c r="K3" s="279"/>
      <c r="L3" s="47"/>
      <c r="M3" s="16"/>
      <c r="N3" s="17"/>
      <c r="O3" s="17"/>
    </row>
    <row r="4" spans="2:15" ht="11.25" customHeight="1">
      <c r="B4" s="213"/>
      <c r="C4" s="267"/>
      <c r="D4" s="267"/>
      <c r="E4" s="267"/>
      <c r="F4" s="267"/>
      <c r="G4" s="267"/>
      <c r="H4" s="267"/>
      <c r="I4" s="267"/>
      <c r="J4" s="267"/>
      <c r="K4" s="267"/>
      <c r="L4" s="48"/>
      <c r="M4" s="16"/>
      <c r="N4" s="17"/>
      <c r="O4" s="17"/>
    </row>
    <row r="5" spans="2:15" ht="10.5" customHeight="1">
      <c r="B5" s="213"/>
      <c r="C5" s="30" t="s">
        <v>107</v>
      </c>
      <c r="D5" s="275" t="s">
        <v>154</v>
      </c>
      <c r="E5" s="276"/>
      <c r="F5" s="276"/>
      <c r="G5" s="276"/>
      <c r="H5" s="277"/>
      <c r="I5" s="283"/>
      <c r="J5" s="284"/>
      <c r="K5" s="284"/>
      <c r="L5" s="285"/>
      <c r="M5" s="296" t="s">
        <v>147</v>
      </c>
      <c r="N5" s="278"/>
      <c r="O5" s="297"/>
    </row>
    <row r="6" spans="2:15" ht="10.5" customHeight="1">
      <c r="B6" s="213"/>
      <c r="C6" s="20"/>
      <c r="D6" s="19" t="s">
        <v>103</v>
      </c>
      <c r="E6" s="53" t="s">
        <v>104</v>
      </c>
      <c r="F6" s="23" t="s">
        <v>134</v>
      </c>
      <c r="G6" s="55" t="s">
        <v>120</v>
      </c>
      <c r="H6" s="19" t="s">
        <v>109</v>
      </c>
      <c r="I6" s="245" t="s">
        <v>91</v>
      </c>
      <c r="J6" s="245"/>
      <c r="K6" s="245"/>
      <c r="L6" s="247"/>
      <c r="M6" s="287" t="s">
        <v>157</v>
      </c>
      <c r="N6" s="288"/>
      <c r="O6" s="289"/>
    </row>
    <row r="7" spans="2:15" ht="10.5" customHeight="1">
      <c r="B7" s="213"/>
      <c r="C7" s="19" t="s">
        <v>131</v>
      </c>
      <c r="D7" s="19" t="s">
        <v>128</v>
      </c>
      <c r="E7" s="63">
        <v>0.85</v>
      </c>
      <c r="F7" s="64" t="s">
        <v>156</v>
      </c>
      <c r="G7" s="50"/>
      <c r="H7" s="19" t="s">
        <v>105</v>
      </c>
      <c r="I7" s="245">
        <v>1</v>
      </c>
      <c r="J7" s="245"/>
      <c r="K7" s="245"/>
      <c r="L7" s="247"/>
      <c r="M7" s="290"/>
      <c r="N7" s="291"/>
      <c r="O7" s="292"/>
    </row>
    <row r="8" spans="2:15" ht="11.25" customHeight="1">
      <c r="B8" s="213"/>
      <c r="C8" s="278"/>
      <c r="D8" s="278"/>
      <c r="E8" s="278"/>
      <c r="F8" s="278"/>
      <c r="G8" s="278"/>
      <c r="H8" s="278"/>
      <c r="I8" s="278"/>
      <c r="J8" s="278"/>
      <c r="K8" s="278"/>
      <c r="M8" s="290"/>
      <c r="N8" s="291"/>
      <c r="O8" s="292"/>
    </row>
    <row r="9" spans="2:15" ht="11.25" customHeight="1">
      <c r="B9" s="12"/>
      <c r="C9" s="67"/>
      <c r="D9" s="67"/>
      <c r="E9" s="67"/>
      <c r="F9" s="67"/>
      <c r="G9" s="67"/>
      <c r="H9" s="67"/>
      <c r="I9" s="67"/>
      <c r="J9" s="67"/>
      <c r="K9" s="67"/>
      <c r="M9" s="290"/>
      <c r="N9" s="291"/>
      <c r="O9" s="292"/>
    </row>
    <row r="10" spans="2:15" ht="10.5" customHeight="1">
      <c r="B10" s="12"/>
      <c r="C10" s="49"/>
      <c r="D10" s="70"/>
      <c r="E10" s="70"/>
      <c r="F10" s="70"/>
      <c r="G10" s="70"/>
      <c r="H10" s="70"/>
      <c r="I10" s="70"/>
      <c r="J10" s="70"/>
      <c r="K10" s="70"/>
      <c r="L10" s="15"/>
      <c r="M10" s="293"/>
      <c r="N10" s="294"/>
      <c r="O10" s="295"/>
    </row>
    <row r="11" spans="2:15">
      <c r="C11" s="31" t="s">
        <v>107</v>
      </c>
      <c r="D11" s="280" t="s">
        <v>125</v>
      </c>
      <c r="E11" s="280"/>
      <c r="F11" s="280"/>
      <c r="G11" s="280"/>
      <c r="H11" s="281"/>
      <c r="I11" s="281"/>
      <c r="J11" s="281"/>
      <c r="K11" s="281"/>
      <c r="M11" s="278"/>
      <c r="N11" s="278"/>
      <c r="O11" s="278"/>
    </row>
    <row r="12" spans="2:15" ht="12.75" customHeight="1">
      <c r="C12" s="19" t="s">
        <v>100</v>
      </c>
      <c r="D12" s="19" t="s">
        <v>103</v>
      </c>
      <c r="E12" s="19" t="s">
        <v>102</v>
      </c>
      <c r="F12" s="19" t="s">
        <v>104</v>
      </c>
      <c r="G12" s="19" t="s">
        <v>109</v>
      </c>
      <c r="H12" s="245" t="s">
        <v>91</v>
      </c>
      <c r="I12" s="245"/>
      <c r="J12" s="245"/>
      <c r="K12" s="245"/>
      <c r="M12" s="288" t="s">
        <v>149</v>
      </c>
      <c r="N12" s="288"/>
      <c r="O12" s="288"/>
    </row>
    <row r="13" spans="2:15" ht="22.5">
      <c r="C13" s="19"/>
      <c r="D13" s="22" t="s">
        <v>108</v>
      </c>
      <c r="E13" s="22">
        <f>2*28.95</f>
        <v>57.9</v>
      </c>
      <c r="F13" s="22">
        <v>0.85</v>
      </c>
      <c r="G13" s="21" t="s">
        <v>105</v>
      </c>
      <c r="H13" s="250">
        <v>2</v>
      </c>
      <c r="I13" s="251"/>
      <c r="J13" s="251"/>
      <c r="K13" s="252"/>
      <c r="M13" s="291"/>
      <c r="N13" s="291"/>
      <c r="O13" s="291"/>
    </row>
    <row r="14" spans="2:15">
      <c r="C14" s="286"/>
      <c r="D14" s="286"/>
      <c r="E14" s="286"/>
      <c r="F14" s="286"/>
      <c r="G14" s="286"/>
      <c r="H14" s="286"/>
      <c r="I14" s="286"/>
      <c r="J14" s="286"/>
      <c r="K14" s="286"/>
      <c r="M14" s="291"/>
      <c r="N14" s="291"/>
      <c r="O14" s="291"/>
    </row>
    <row r="15" spans="2:15">
      <c r="C15" s="30" t="s">
        <v>107</v>
      </c>
      <c r="D15" s="275" t="s">
        <v>132</v>
      </c>
      <c r="E15" s="276"/>
      <c r="F15" s="276"/>
      <c r="G15" s="276"/>
      <c r="H15" s="277"/>
      <c r="I15" s="283"/>
      <c r="J15" s="284"/>
      <c r="K15" s="284"/>
      <c r="L15" s="285"/>
    </row>
    <row r="16" spans="2:15">
      <c r="C16" s="20"/>
      <c r="D16" s="19" t="s">
        <v>103</v>
      </c>
      <c r="E16" s="53" t="s">
        <v>102</v>
      </c>
      <c r="F16" s="54" t="s">
        <v>134</v>
      </c>
      <c r="G16" s="55" t="s">
        <v>120</v>
      </c>
      <c r="H16" s="19" t="s">
        <v>109</v>
      </c>
      <c r="I16" s="245" t="s">
        <v>91</v>
      </c>
      <c r="J16" s="245"/>
      <c r="K16" s="245"/>
      <c r="L16" s="247"/>
      <c r="M16" s="287" t="s">
        <v>148</v>
      </c>
      <c r="N16" s="288"/>
      <c r="O16" s="289"/>
    </row>
    <row r="17" spans="3:15">
      <c r="C17" s="19" t="s">
        <v>133</v>
      </c>
      <c r="D17" s="19" t="s">
        <v>128</v>
      </c>
      <c r="E17" s="43">
        <v>2</v>
      </c>
      <c r="F17" s="51" t="s">
        <v>155</v>
      </c>
      <c r="G17" s="71"/>
      <c r="H17" s="19" t="s">
        <v>105</v>
      </c>
      <c r="I17" s="245">
        <v>2</v>
      </c>
      <c r="J17" s="245"/>
      <c r="K17" s="245"/>
      <c r="L17" s="247"/>
      <c r="M17" s="290"/>
      <c r="N17" s="291"/>
      <c r="O17" s="292"/>
    </row>
    <row r="18" spans="3:15">
      <c r="C18" s="15"/>
      <c r="D18" s="56"/>
      <c r="E18" s="56"/>
      <c r="F18" s="56"/>
      <c r="G18" s="57"/>
      <c r="H18" s="56"/>
      <c r="I18" s="56"/>
      <c r="J18" s="56"/>
      <c r="K18" s="56"/>
      <c r="M18" s="293"/>
      <c r="N18" s="294"/>
      <c r="O18" s="295"/>
    </row>
    <row r="19" spans="3:15">
      <c r="C19" s="15"/>
      <c r="D19" s="56"/>
      <c r="E19" s="56"/>
      <c r="F19" s="56"/>
      <c r="G19" s="57"/>
      <c r="H19" s="56"/>
      <c r="I19" s="56"/>
      <c r="J19" s="56"/>
      <c r="K19" s="56"/>
      <c r="M19" s="68"/>
      <c r="N19" s="68"/>
      <c r="O19" s="68"/>
    </row>
    <row r="20" spans="3:15">
      <c r="C20" s="30" t="s">
        <v>107</v>
      </c>
      <c r="D20" s="275" t="s">
        <v>169</v>
      </c>
      <c r="E20" s="276"/>
      <c r="F20" s="276"/>
      <c r="G20" s="276"/>
      <c r="H20" s="277"/>
      <c r="I20" s="283"/>
      <c r="J20" s="284"/>
      <c r="K20" s="284"/>
      <c r="L20" s="285"/>
    </row>
    <row r="21" spans="3:15">
      <c r="C21" s="20"/>
      <c r="D21" s="19" t="s">
        <v>103</v>
      </c>
      <c r="E21" s="53" t="s">
        <v>115</v>
      </c>
      <c r="F21" s="54" t="s">
        <v>134</v>
      </c>
      <c r="G21" s="55" t="s">
        <v>120</v>
      </c>
      <c r="H21" s="19" t="s">
        <v>109</v>
      </c>
      <c r="I21" s="245" t="s">
        <v>91</v>
      </c>
      <c r="J21" s="245"/>
      <c r="K21" s="245"/>
      <c r="L21" s="247"/>
      <c r="M21" s="287" t="s">
        <v>172</v>
      </c>
      <c r="N21" s="288"/>
      <c r="O21" s="289"/>
    </row>
    <row r="22" spans="3:15">
      <c r="C22" s="19" t="s">
        <v>101</v>
      </c>
      <c r="D22" s="19" t="s">
        <v>108</v>
      </c>
      <c r="E22" s="43">
        <v>14</v>
      </c>
      <c r="F22" s="51" t="s">
        <v>170</v>
      </c>
      <c r="G22" s="71"/>
      <c r="H22" s="19" t="s">
        <v>171</v>
      </c>
      <c r="I22" s="245">
        <v>14</v>
      </c>
      <c r="J22" s="245"/>
      <c r="K22" s="245"/>
      <c r="L22" s="247"/>
      <c r="M22" s="290"/>
      <c r="N22" s="291"/>
      <c r="O22" s="292"/>
    </row>
    <row r="23" spans="3:15">
      <c r="C23" s="15"/>
      <c r="D23" s="56"/>
      <c r="E23" s="56"/>
      <c r="F23" s="56"/>
      <c r="G23" s="57"/>
      <c r="H23" s="56"/>
      <c r="I23" s="56"/>
      <c r="J23" s="56"/>
      <c r="K23" s="56"/>
      <c r="M23" s="293"/>
      <c r="N23" s="294"/>
      <c r="O23" s="295"/>
    </row>
  </sheetData>
  <mergeCells count="29">
    <mergeCell ref="M21:O23"/>
    <mergeCell ref="I22:L22"/>
    <mergeCell ref="M16:O18"/>
    <mergeCell ref="M12:O14"/>
    <mergeCell ref="M5:O5"/>
    <mergeCell ref="M6:O10"/>
    <mergeCell ref="M11:O11"/>
    <mergeCell ref="I20:L20"/>
    <mergeCell ref="D20:H20"/>
    <mergeCell ref="I21:L21"/>
    <mergeCell ref="C14:K14"/>
    <mergeCell ref="D15:H15"/>
    <mergeCell ref="I15:L15"/>
    <mergeCell ref="I16:L16"/>
    <mergeCell ref="I17:L17"/>
    <mergeCell ref="D11:G11"/>
    <mergeCell ref="H11:K11"/>
    <mergeCell ref="H12:K12"/>
    <mergeCell ref="H13:K13"/>
    <mergeCell ref="C1:L1"/>
    <mergeCell ref="I5:L5"/>
    <mergeCell ref="C4:K4"/>
    <mergeCell ref="B2:B8"/>
    <mergeCell ref="C2:L2"/>
    <mergeCell ref="D5:H5"/>
    <mergeCell ref="I6:L6"/>
    <mergeCell ref="I7:L7"/>
    <mergeCell ref="C8:K8"/>
    <mergeCell ref="C3:K3"/>
  </mergeCells>
  <pageMargins left="0.7" right="0.7" top="0.75" bottom="0.75" header="0.3" footer="0.3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601C52-5753-47E0-AAA3-DB25590CAA59}"/>
</file>

<file path=customXml/itemProps2.xml><?xml version="1.0" encoding="utf-8"?>
<ds:datastoreItem xmlns:ds="http://schemas.openxmlformats.org/officeDocument/2006/customXml" ds:itemID="{3AD21B23-9FBC-4F9C-B859-4C53D555B0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FORMATO INSPECCION VISUAL</vt:lpstr>
      <vt:lpstr>ANEXO B -ESQUEMA 1</vt:lpstr>
      <vt:lpstr>ANEXO B - ESQUEMA 2</vt:lpstr>
      <vt:lpstr>ANEXO B- ESQUEMA 3</vt:lpstr>
      <vt:lpstr>ANEXO B - ESQUEMA 4</vt:lpstr>
      <vt:lpstr>ANEXO B - ESQUEMA 5</vt:lpstr>
      <vt:lpstr>ANEXO B - ESQUEMA 6</vt:lpstr>
      <vt:lpstr>DAÑOS CNT</vt:lpstr>
      <vt:lpstr>'ANEXO B - ESQUEMA 5'!Área_de_impresión</vt:lpstr>
      <vt:lpstr>'ANEXO B - ESQUEMA 6'!Área_de_impresión</vt:lpstr>
      <vt:lpstr>'ANEXO B -ESQUEMA 1'!Área_de_impresión</vt:lpstr>
      <vt:lpstr>'DAÑOS CNT'!Área_de_impresión</vt:lpstr>
      <vt:lpstr>'FORMATO INSPECCION VISUAL'!Área_de_impresión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Convenio UN-INVIAS</dc:creator>
  <cp:lastModifiedBy>Gregoria Gómez Fernández</cp:lastModifiedBy>
  <cp:lastPrinted>2023-05-06T15:49:52Z</cp:lastPrinted>
  <dcterms:created xsi:type="dcterms:W3CDTF">2023-05-05T20:57:36Z</dcterms:created>
  <dcterms:modified xsi:type="dcterms:W3CDTF">2023-12-12T16:18:26Z</dcterms:modified>
</cp:coreProperties>
</file>