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5C8EE032-3257-48C5-94B1-9644B9776126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11 K14+280" sheetId="1" r:id="rId1"/>
    <sheet name="PUENTE 11 K14+280_" sheetId="2" r:id="rId2"/>
    <sheet name="REG. FOTOGRAFICO PUENTE 1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<sst xmlns="http://schemas.openxmlformats.org/spreadsheetml/2006/main" count="251" uniqueCount="177">
  <si>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</si>
  <si>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</si>
  <si>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</si>
  <si>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</si>
  <si>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</si>
  <si>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</si>
  <si>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</si>
  <si>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</si>
  <si>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</si>
  <si>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</si>
  <si>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</si>
  <si>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</si>
  <si>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</si>
  <si>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</si>
  <si>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</si>
  <si>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</si>
  <si>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</si>
  <si>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</si>
  <si>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</si>
  <si>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</si>
  <si>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</si>
  <si>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</si>
  <si>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</si>
  <si>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</si>
  <si>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</si>
  <si>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</si>
  <si>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</si>
  <si>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</si>
  <si>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</si>
  <si>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</si>
  <si>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</si>
  <si>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</si>
  <si>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</si>
  <si>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</si>
  <si>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</si>
  <si>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</si>
  <si>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</si>
  <si>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</si>
  <si>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</si>
  <si>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</si>
  <si>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</si>
  <si>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</si>
  <si>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</si>
  <si>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</si>
  <si>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</si>
  <si>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</si>
  <si>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</si>
  <si>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</si>
  <si>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</si>
  <si>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</si>
  <si>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</si>
  <si>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</si>
  <si>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</si>
  <si>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</si>
  <si>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</si>
  <si>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</si>
  <si>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</si>
  <si>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</si>
  <si>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</si>
  <si>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</si>
  <si>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</si>
  <si>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</si>
  <si>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</si>
  <si>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</si>
  <si>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</si>
  <si>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</si>
  <si>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</si>
  <si>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</si>
  <si>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</si>
  <si>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</si>
  <si>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</si>
  <si>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</si>
  <si>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</si>
  <si>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</si>
  <si>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</si>
  <si>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</si>
  <si>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</si>
  <si>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</si>
  <si>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</si>
  <si>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</si>
  <si>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</si>
  <si>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</si>
  <si>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</si>
  <si>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</si>
  <si>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</si>
  <si>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</si>
  <si>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</si>
  <si>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</si>
  <si>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</si>
  <si>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</si>
  <si>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</si>
  <si>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</si>
  <si>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</si>
  <si>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</si>
  <si>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</si>
  <si>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</si>
  <si>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</si>
  <si>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</si>
  <si>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</si>
  <si>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</si>
  <si>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</si>
  <si>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</si>
  <si>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</si>
  <si>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</si>
  <si>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</si>
  <si>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</si>
  <si>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</si>
  <si>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</si>
  <si>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</si>
  <si>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</si>
  <si>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</si>
  <si>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</si>
  <si>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</si>
  <si>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</si>
  <si>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</si>
  <si>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</si>
  <si>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</si>
  <si>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</si>
  <si>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</si>
  <si>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</si>
  <si>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</si>
  <si>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</si>
  <si>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</si>
  <si>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</si>
  <si>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</si>
  <si>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</si>
  <si>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</si>
  <si>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</si>
  <si>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</si>
  <si>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</si>
  <si>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</si>
  <si>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</si>
  <si>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</si>
  <si>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</si>
  <si>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</si>
  <si>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</si>
  <si>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</si>
  <si>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</si>
  <si>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</si>
  <si>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</si>
  <si>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</si>
  <si>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</si>
  <si>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</si>
  <si>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</si>
  <si>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</si>
  <si>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</si>
  <si>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</si>
  <si>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</si>
  <si>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</si>
  <si>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</si>
  <si>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</si>
  <si>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</si>
  <si>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</si>
  <si>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</si>
  <si>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</si>
  <si>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</si>
  <si>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</si>
  <si>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</si>
  <si>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</si>
  <si>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</si>
  <si>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</si>
  <si>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</si>
  <si>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</si>
  <si>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</si>
  <si>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</si>
  <si>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</si>
  <si>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</si>
  <si>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</si>
  <si>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</si>
  <si>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</si>
  <si>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</si>
  <si>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</si>
  <si>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 xml:space="preserve">Desgaste general por el intemperismo. </t>
  </si>
  <si>
    <t>Presenta Efluorescencias y humedad</t>
  </si>
  <si>
    <t>EF</t>
  </si>
  <si>
    <t>14+280</t>
  </si>
  <si>
    <t>Sin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</si>
</sst>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49516</xdr:colOff>
      <xdr:row>27</xdr:row>
      <xdr:rowOff>42256</xdr:rowOff>
    </xdr:from>
    <xdr:to>
      <xdr:col>16</xdr:col>
      <xdr:colOff>244577</xdr:colOff>
      <xdr:row>35</xdr:row>
      <xdr:rowOff>102419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984ACA-16BC-651A-F02C-710E3B54A8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38"/>
        <a:stretch/>
      </xdr:blipFill>
      <xdr:spPr>
        <a:xfrm>
          <a:off x="2374435" y="5316853"/>
          <a:ext cx="2253690" cy="1616937"/>
        </a:xfrm>
        <a:prstGeom prst="rect">
          <a:avLst/>
        </a:prstGeom>
      </xdr:spPr>
    </xdr:pic>
    <xdr:clientData/>
  </xdr:twoCellAnchor>
  <xdr:twoCellAnchor editAs="oneCell">
    <xdr:from>
      <xdr:col>0</xdr:col>
      <xdr:colOff>35644</xdr:colOff>
      <xdr:row>27</xdr:row>
      <xdr:rowOff>48870</xdr:rowOff>
    </xdr:from>
    <xdr:to>
      <xdr:col>5</xdr:col>
      <xdr:colOff>220463</xdr:colOff>
      <xdr:row>35</xdr:row>
      <xdr:rowOff>102420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6C28D96-1B52-607C-3C54-E25F1CC366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729"/>
        <a:stretch/>
      </xdr:blipFill>
      <xdr:spPr>
        <a:xfrm>
          <a:off x="35644" y="5323467"/>
          <a:ext cx="2253690" cy="1610324"/>
        </a:xfrm>
        <a:prstGeom prst="rect">
          <a:avLst/>
        </a:prstGeom>
      </xdr:spPr>
    </xdr:pic>
    <xdr:clientData/>
  </xdr:twoCellAnchor>
  <xdr:twoCellAnchor editAs="oneCell">
    <xdr:from>
      <xdr:col>0</xdr:col>
      <xdr:colOff>58467</xdr:colOff>
      <xdr:row>16</xdr:row>
      <xdr:rowOff>20483</xdr:rowOff>
    </xdr:from>
    <xdr:to>
      <xdr:col>5</xdr:col>
      <xdr:colOff>243286</xdr:colOff>
      <xdr:row>24</xdr:row>
      <xdr:rowOff>61452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29B45EE-7CBD-15C5-9197-70BED778F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5474"/>
        <a:stretch/>
      </xdr:blipFill>
      <xdr:spPr>
        <a:xfrm>
          <a:off x="58467" y="3154515"/>
          <a:ext cx="2253690" cy="1597743"/>
        </a:xfrm>
        <a:prstGeom prst="rect">
          <a:avLst/>
        </a:prstGeom>
      </xdr:spPr>
    </xdr:pic>
    <xdr:clientData/>
  </xdr:twoCellAnchor>
  <xdr:twoCellAnchor editAs="oneCell">
    <xdr:from>
      <xdr:col>6</xdr:col>
      <xdr:colOff>75323</xdr:colOff>
      <xdr:row>15</xdr:row>
      <xdr:rowOff>190968</xdr:rowOff>
    </xdr:from>
    <xdr:to>
      <xdr:col>16</xdr:col>
      <xdr:colOff>270384</xdr:colOff>
      <xdr:row>24</xdr:row>
      <xdr:rowOff>30727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603AB041-1DEC-CF6E-4424-628FE6CE18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65"/>
        <a:stretch/>
      </xdr:blipFill>
      <xdr:spPr>
        <a:xfrm>
          <a:off x="2400242" y="3130403"/>
          <a:ext cx="2253690" cy="1591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30" zoomScale="82" zoomScaleNormal="82" workbookViewId="0">
      <selection activeCell="AE25" sqref="AE25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6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170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175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>
        <v>3</v>
      </c>
      <c r="S18" s="6"/>
      <c r="T18" s="82" t="s">
        <v>28</v>
      </c>
      <c r="U18" s="82"/>
      <c r="V18" s="82"/>
      <c r="W18" s="82"/>
      <c r="X18" s="82"/>
      <c r="Y18" s="82"/>
      <c r="Z18" s="20" t="s">
        <v>163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/>
      <c r="S19" s="6"/>
      <c r="T19" s="82" t="s">
        <v>29</v>
      </c>
      <c r="U19" s="82"/>
      <c r="V19" s="82"/>
      <c r="W19" s="82"/>
      <c r="X19" s="82"/>
      <c r="Y19" s="82"/>
      <c r="Z19" s="20" t="s">
        <v>163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 t="s">
        <v>163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/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/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4*11.2</f>
        <v>44.8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171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 t="s">
        <v>163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 t="s">
        <v>163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1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4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4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11.2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 t="s">
        <v>163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 t="s">
        <v>163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9.4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11.25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 t="s">
        <v>163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2.75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84" t="s">
        <v>163</v>
      </c>
      <c r="I47" s="77"/>
      <c r="J47" s="7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32</v>
      </c>
      <c r="T48" s="112"/>
      <c r="U48" s="112"/>
      <c r="V48" s="6"/>
      <c r="W48" s="84">
        <v>1050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74</v>
      </c>
      <c r="Q49" s="112"/>
      <c r="R49" s="112"/>
      <c r="S49" s="112">
        <v>59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3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5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3" zoomScaleNormal="100" workbookViewId="0">
      <selection activeCell="J35" sqref="J35:J3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11 K14+280'!C10:G10</f>
        <v>Sin Nombre</v>
      </c>
      <c r="D10" s="71"/>
      <c r="E10" s="71"/>
      <c r="F10" s="71"/>
      <c r="G10" s="72"/>
      <c r="H10" s="73" t="s">
        <v>9</v>
      </c>
      <c r="I10" s="74"/>
      <c r="J10" s="75"/>
      <c r="K10" s="64">
        <f>+'PUENTE 11 K14+280'!K10</f>
        <v>0</v>
      </c>
      <c r="L10" s="64">
        <f>+'PUENTE 11 K14+280'!L10</f>
        <v>0</v>
      </c>
      <c r="M10" s="65" t="s">
        <v>10</v>
      </c>
      <c r="N10" s="64">
        <f>+'PUENTE 11 K14+280'!N10</f>
        <v>6</v>
      </c>
      <c r="O10" s="64">
        <f>+'PUENTE 11 K14+280'!O10</f>
        <v>2</v>
      </c>
      <c r="P10" s="64">
        <f>+'PUENTE 11 K14+280'!P10</f>
        <v>0</v>
      </c>
      <c r="Q10" s="64">
        <f>+'PUENTE 11 K14+280'!Q10</f>
        <v>6</v>
      </c>
      <c r="R10" s="64">
        <f>+'PUENTE 11 K14+280'!R10</f>
        <v>0</v>
      </c>
      <c r="S10" s="64">
        <f>+'PUENTE 11 K14+280'!S10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11 K14+280'!C12:L12</f>
        <v>Cisneros - alto Dolores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3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x14ac:dyDescent="0.25">
      <c r="A21" s="39"/>
      <c r="B21" s="122" t="s">
        <v>126</v>
      </c>
      <c r="C21" s="123"/>
      <c r="D21" s="124"/>
      <c r="E21" s="41"/>
      <c r="F21" s="41"/>
      <c r="G21" s="41"/>
      <c r="H21" s="41"/>
      <c r="I21" s="41"/>
      <c r="J21" s="112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167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/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167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/>
      <c r="I25" s="41"/>
      <c r="J25" s="112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167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3</v>
      </c>
      <c r="I29" s="68" t="s">
        <v>174</v>
      </c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173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/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/>
      <c r="I31" s="44"/>
      <c r="J31" s="112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/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x14ac:dyDescent="0.25">
      <c r="A33" s="39"/>
      <c r="B33" s="122" t="s">
        <v>132</v>
      </c>
      <c r="C33" s="123"/>
      <c r="D33" s="124"/>
      <c r="E33" s="41"/>
      <c r="F33" s="41"/>
      <c r="G33" s="41"/>
      <c r="H33" s="41"/>
      <c r="I33" s="41"/>
      <c r="J33" s="112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167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168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>
        <v>3</v>
      </c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2" t="s">
        <v>169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169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 t="s">
        <v>169</v>
      </c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169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172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4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9" zoomScale="93" zoomScaleNormal="93" workbookViewId="0">
      <selection activeCell="AG36" sqref="AG3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11 K14+280_'!C10:G10</f>
        <v>Sin Nombre</v>
      </c>
      <c r="D10" s="71"/>
      <c r="E10" s="71"/>
      <c r="F10" s="71"/>
      <c r="G10" s="72"/>
      <c r="H10" s="73" t="s">
        <v>9</v>
      </c>
      <c r="I10" s="74"/>
      <c r="J10" s="75"/>
      <c r="K10" s="8"/>
      <c r="L10" s="8"/>
      <c r="M10" s="9"/>
      <c r="N10" s="8">
        <f>+'PUENTE 11 K14+280_'!N10</f>
        <v>6</v>
      </c>
      <c r="O10" s="8">
        <f>+'PUENTE 11 K14+280_'!O10</f>
        <v>2</v>
      </c>
      <c r="P10" s="8">
        <f>+'PUENTE 11 K14+280_'!P10</f>
        <v>0</v>
      </c>
      <c r="Q10" s="8">
        <f>+'PUENTE 11 K14+280_'!Q10</f>
        <v>6</v>
      </c>
      <c r="R10" s="8">
        <f>+'PUENTE 11 K14+280_'!R10</f>
        <v>0</v>
      </c>
      <c r="S10" s="8">
        <f>+'PUENTE 11 K14+280_'!S10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11 K14+280_'!C12:F12</f>
        <v>Cisneros - alto Dolores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B8B37E7-AF3C-4EC6-A158-1D6FD5EDE120}"/>
</file>

<file path=customXml/itemProps2.xml><?xml version="1.0" encoding="utf-8"?>
<ds:datastoreItem xmlns:ds="http://schemas.openxmlformats.org/officeDocument/2006/customXml" ds:itemID="{D211A0DE-73DC-438F-8E7A-E6E620D86332}"/>
</file>

<file path=customXml/itemProps3.xml><?xml version="1.0" encoding="utf-8"?>
<ds:datastoreItem xmlns:ds="http://schemas.openxmlformats.org/officeDocument/2006/customXml" ds:itemID="{EFB44ECB-F539-4F33-AFFD-338BC6339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11 K14+280</vt:lpstr>
      <vt:lpstr>PUENTE 11 K14+280_</vt:lpstr>
      <vt:lpstr>REG. FOTOGRAFICO PUENTE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