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Informe SIPUCOL UF6\"/>
    </mc:Choice>
  </mc:AlternateContent>
  <xr:revisionPtr revIDLastSave="0" documentId="13_ncr:1_{BAEBCB08-C5EE-4E30-B696-8917479409A6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49 CB K46+037" sheetId="1" r:id="rId1"/>
    <sheet name="PUENTE 49 CB K46+037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<sst xmlns="http://schemas.openxmlformats.org/spreadsheetml/2006/main" count="252" uniqueCount="180">
  <si>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</si>
  <si>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</si>
  <si>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</si>
  <si>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</si>
  <si>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</si>
  <si>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</si>
  <si>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</si>
  <si>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</si>
  <si>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</si>
  <si>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</si>
  <si>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</si>
  <si>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</si>
  <si>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</si>
  <si>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</si>
  <si>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</si>
  <si>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</si>
  <si>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</si>
  <si>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</si>
  <si>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</si>
  <si>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</si>
  <si>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</si>
  <si>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</si>
  <si>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</si>
  <si>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</si>
  <si>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</si>
  <si>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</si>
  <si>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</si>
  <si>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</si>
  <si>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</si>
  <si>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</si>
  <si>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</si>
  <si>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</si>
  <si>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</si>
  <si>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</si>
  <si>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</si>
  <si>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</si>
  <si>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</si>
  <si>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</si>
  <si>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</si>
  <si>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</si>
  <si>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</si>
  <si>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</si>
  <si>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</si>
  <si>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</si>
  <si>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</si>
  <si>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</si>
  <si>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</si>
  <si>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</si>
  <si>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</si>
  <si>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</si>
  <si>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</si>
  <si>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</si>
  <si>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</si>
  <si>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</si>
  <si>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</si>
  <si>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</si>
  <si>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</si>
  <si>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</si>
  <si>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</si>
  <si>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</si>
  <si>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</si>
  <si>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</si>
  <si>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</si>
  <si>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</si>
  <si>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</si>
  <si>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</si>
  <si>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</si>
  <si>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</si>
  <si>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</si>
  <si>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</si>
  <si>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</si>
  <si>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</si>
  <si>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</si>
  <si>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</si>
  <si>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</si>
  <si>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</si>
  <si>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</si>
  <si>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</si>
  <si>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</si>
  <si>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</si>
  <si>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</si>
  <si>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</si>
  <si>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</si>
  <si>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</si>
  <si>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</si>
  <si>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</si>
  <si>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</si>
  <si>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</si>
  <si>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</si>
  <si>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</si>
  <si>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</si>
  <si>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</si>
  <si>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</si>
  <si>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</si>
  <si>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</si>
  <si>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</si>
  <si>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</si>
  <si>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</si>
  <si>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</si>
  <si>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</si>
  <si>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</si>
  <si>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</si>
  <si>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</si>
  <si>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</si>
  <si>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</si>
  <si>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</si>
  <si>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</si>
  <si>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</si>
  <si>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</si>
  <si>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</si>
  <si>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</si>
  <si>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</si>
  <si>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</si>
  <si>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</si>
  <si>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</si>
  <si>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</si>
  <si>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</si>
  <si>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</si>
  <si>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</si>
  <si>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</si>
  <si>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</si>
  <si>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</si>
  <si>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</si>
  <si>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</si>
  <si>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</si>
  <si>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</si>
  <si>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</si>
  <si>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</si>
  <si>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</si>
  <si>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</si>
  <si>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</si>
  <si>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</si>
  <si>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</si>
  <si>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</si>
  <si>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</si>
  <si>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</si>
  <si>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</si>
  <si>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</si>
  <si>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</si>
  <si>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</si>
  <si>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</si>
  <si>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</si>
  <si>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</si>
  <si>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</si>
  <si>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</si>
  <si>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</si>
  <si>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</si>
  <si>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</si>
  <si>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</si>
  <si>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</si>
  <si>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</si>
  <si>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</si>
  <si>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</si>
  <si>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</si>
  <si>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</si>
  <si>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</si>
  <si>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</si>
  <si>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</si>
  <si>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</si>
  <si>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</si>
  <si>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</si>
  <si>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</si>
  <si>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</si>
  <si>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</si>
  <si>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</si>
  <si>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</si>
  <si>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</si>
  <si>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</si>
  <si>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IN</t>
  </si>
  <si>
    <t>DE</t>
  </si>
  <si>
    <t>COP</t>
  </si>
  <si>
    <t>Biocapas, Eflorecencias, humedad</t>
  </si>
  <si>
    <t>Puente Rio grande</t>
  </si>
  <si>
    <t>Hatillo - Hoyo Rico</t>
  </si>
  <si>
    <t>46+037</t>
  </si>
  <si>
    <t>Santa Rosa</t>
  </si>
  <si>
    <t>no se observan</t>
  </si>
  <si>
    <t>Se observa delimitación de la pintura y corrosión</t>
  </si>
  <si>
    <t>Eflorecencias, biocapas, humedad, contaminación de aletas</t>
  </si>
  <si>
    <t>Puente con 2 apoyos, con vigas 4 reforzadas. Con una calzada de ancho total de 8,7 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</si>
</sst>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74032</xdr:colOff>
      <xdr:row>16</xdr:row>
      <xdr:rowOff>179012</xdr:rowOff>
    </xdr:from>
    <xdr:to>
      <xdr:col>26</xdr:col>
      <xdr:colOff>91397</xdr:colOff>
      <xdr:row>24</xdr:row>
      <xdr:rowOff>133146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C2A74BC-D6EC-AF64-F425-02CF4727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435" y="3313044"/>
          <a:ext cx="2014543" cy="1510908"/>
        </a:xfrm>
        <a:prstGeom prst="rect">
          <a:avLst/>
        </a:prstGeom>
      </xdr:spPr>
    </xdr:pic>
    <xdr:clientData/>
  </xdr:twoCellAnchor>
  <xdr:twoCellAnchor editAs="oneCell">
    <xdr:from>
      <xdr:col>5</xdr:col>
      <xdr:colOff>85967</xdr:colOff>
      <xdr:row>16</xdr:row>
      <xdr:rowOff>180706</xdr:rowOff>
    </xdr:from>
    <xdr:to>
      <xdr:col>14</xdr:col>
      <xdr:colOff>124973</xdr:colOff>
      <xdr:row>24</xdr:row>
      <xdr:rowOff>143388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196EB04A-CEE3-9E49-A0BE-EA13B876E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838" y="3314738"/>
          <a:ext cx="2025941" cy="1519456"/>
        </a:xfrm>
        <a:prstGeom prst="rect">
          <a:avLst/>
        </a:prstGeom>
      </xdr:spPr>
    </xdr:pic>
    <xdr:clientData/>
  </xdr:twoCellAnchor>
  <xdr:twoCellAnchor editAs="oneCell">
    <xdr:from>
      <xdr:col>14</xdr:col>
      <xdr:colOff>186451</xdr:colOff>
      <xdr:row>27</xdr:row>
      <xdr:rowOff>178770</xdr:rowOff>
    </xdr:from>
    <xdr:to>
      <xdr:col>26</xdr:col>
      <xdr:colOff>77821</xdr:colOff>
      <xdr:row>35</xdr:row>
      <xdr:rowOff>184355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2819F1EA-8ECA-2D3A-72FD-700AB04E6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257" y="5453367"/>
          <a:ext cx="2083145" cy="1562359"/>
        </a:xfrm>
        <a:prstGeom prst="rect">
          <a:avLst/>
        </a:prstGeom>
      </xdr:spPr>
    </xdr:pic>
    <xdr:clientData/>
  </xdr:twoCellAnchor>
  <xdr:twoCellAnchor editAs="oneCell">
    <xdr:from>
      <xdr:col>1</xdr:col>
      <xdr:colOff>8709</xdr:colOff>
      <xdr:row>16</xdr:row>
      <xdr:rowOff>164899</xdr:rowOff>
    </xdr:from>
    <xdr:to>
      <xdr:col>5</xdr:col>
      <xdr:colOff>17581</xdr:colOff>
      <xdr:row>24</xdr:row>
      <xdr:rowOff>112662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5CBDE3B0-BACB-DAA6-9FBE-E884F22E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03" y="3298931"/>
          <a:ext cx="2006049" cy="1504537"/>
        </a:xfrm>
        <a:prstGeom prst="rect">
          <a:avLst/>
        </a:prstGeom>
      </xdr:spPr>
    </xdr:pic>
    <xdr:clientData/>
  </xdr:twoCellAnchor>
  <xdr:twoCellAnchor editAs="oneCell">
    <xdr:from>
      <xdr:col>5</xdr:col>
      <xdr:colOff>86372</xdr:colOff>
      <xdr:row>27</xdr:row>
      <xdr:rowOff>170868</xdr:rowOff>
    </xdr:from>
    <xdr:to>
      <xdr:col>14</xdr:col>
      <xdr:colOff>97526</xdr:colOff>
      <xdr:row>35</xdr:row>
      <xdr:rowOff>163871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A98C2959-EDCD-34FC-7159-C01DD4DBC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243" y="5445465"/>
          <a:ext cx="1998089" cy="1549777"/>
        </a:xfrm>
        <a:prstGeom prst="rect">
          <a:avLst/>
        </a:prstGeom>
      </xdr:spPr>
    </xdr:pic>
    <xdr:clientData/>
  </xdr:twoCellAnchor>
  <xdr:twoCellAnchor editAs="oneCell">
    <xdr:from>
      <xdr:col>0</xdr:col>
      <xdr:colOff>31532</xdr:colOff>
      <xdr:row>27</xdr:row>
      <xdr:rowOff>187720</xdr:rowOff>
    </xdr:from>
    <xdr:to>
      <xdr:col>4</xdr:col>
      <xdr:colOff>248952</xdr:colOff>
      <xdr:row>35</xdr:row>
      <xdr:rowOff>153629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97A7CD0B-B1CC-8950-43BE-D383FD2D8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2" y="5462317"/>
          <a:ext cx="2030243" cy="152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96" zoomScaleNormal="96" workbookViewId="0">
      <selection activeCell="Y11" sqref="Y11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172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173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174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/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/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239.01000000000002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2" t="s">
        <v>157</v>
      </c>
      <c r="Y33" s="75"/>
      <c r="Z33" s="76"/>
      <c r="AA33" s="11"/>
      <c r="AB33" s="6"/>
    </row>
    <row r="34" spans="1:28" x14ac:dyDescent="0.25">
      <c r="A34" s="7"/>
      <c r="B34" s="92" t="s">
        <v>57</v>
      </c>
      <c r="C34" s="93"/>
      <c r="D34" s="93"/>
      <c r="E34" s="93"/>
      <c r="F34" s="93"/>
      <c r="G34" s="94"/>
      <c r="H34" s="101">
        <v>1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5" t="s">
        <v>157</v>
      </c>
      <c r="Y34" s="96"/>
      <c r="Z34" s="97"/>
      <c r="AA34" s="11"/>
      <c r="AB34" s="6"/>
    </row>
    <row r="35" spans="1:28" x14ac:dyDescent="0.25">
      <c r="A35" s="7"/>
      <c r="B35" s="92" t="s">
        <v>59</v>
      </c>
      <c r="C35" s="93"/>
      <c r="D35" s="93"/>
      <c r="E35" s="93"/>
      <c r="F35" s="93"/>
      <c r="G35" s="94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2" t="s">
        <v>60</v>
      </c>
      <c r="C36" s="93"/>
      <c r="D36" s="93"/>
      <c r="E36" s="93"/>
      <c r="F36" s="93"/>
      <c r="G36" s="94"/>
      <c r="H36" s="82">
        <v>24.7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5" t="s">
        <v>160</v>
      </c>
      <c r="Y36" s="96"/>
      <c r="Z36" s="97"/>
      <c r="AA36" s="11"/>
      <c r="AB36" s="6"/>
    </row>
    <row r="37" spans="1:28" x14ac:dyDescent="0.25">
      <c r="A37" s="7"/>
      <c r="B37" s="92" t="s">
        <v>62</v>
      </c>
      <c r="C37" s="93"/>
      <c r="D37" s="93"/>
      <c r="E37" s="93"/>
      <c r="F37" s="93"/>
      <c r="G37" s="94"/>
      <c r="H37" s="98">
        <v>25.7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5" t="s">
        <v>157</v>
      </c>
      <c r="Y37" s="96"/>
      <c r="Z37" s="97"/>
      <c r="AA37" s="11"/>
      <c r="AB37" s="6"/>
    </row>
    <row r="38" spans="1:28" x14ac:dyDescent="0.25">
      <c r="A38" s="7"/>
      <c r="B38" s="92" t="s">
        <v>64</v>
      </c>
      <c r="C38" s="93"/>
      <c r="D38" s="93"/>
      <c r="E38" s="93"/>
      <c r="F38" s="93"/>
      <c r="G38" s="94"/>
      <c r="H38" s="98">
        <v>9.3000000000000007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2" t="s">
        <v>65</v>
      </c>
      <c r="C39" s="93"/>
      <c r="D39" s="93"/>
      <c r="E39" s="93"/>
      <c r="F39" s="93"/>
      <c r="G39" s="94"/>
      <c r="H39" s="95" t="s">
        <v>157</v>
      </c>
      <c r="I39" s="96"/>
      <c r="J39" s="97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2" t="s">
        <v>67</v>
      </c>
      <c r="C40" s="93"/>
      <c r="D40" s="93"/>
      <c r="E40" s="93"/>
      <c r="F40" s="93"/>
      <c r="G40" s="94"/>
      <c r="H40" s="82" t="s">
        <v>157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2" t="s">
        <v>69</v>
      </c>
      <c r="C41" s="93"/>
      <c r="D41" s="93"/>
      <c r="E41" s="93"/>
      <c r="F41" s="93"/>
      <c r="G41" s="94"/>
      <c r="H41" s="82" t="s">
        <v>157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2" t="s">
        <v>71</v>
      </c>
      <c r="C42" s="93"/>
      <c r="D42" s="93"/>
      <c r="E42" s="93"/>
      <c r="F42" s="93"/>
      <c r="G42" s="94"/>
      <c r="H42" s="98">
        <v>8.6999999999999993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2" t="s">
        <v>73</v>
      </c>
      <c r="C43" s="93"/>
      <c r="D43" s="93"/>
      <c r="E43" s="93"/>
      <c r="F43" s="93"/>
      <c r="G43" s="94"/>
      <c r="H43" s="95">
        <v>8.6999999999999993</v>
      </c>
      <c r="I43" s="96"/>
      <c r="J43" s="97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2" t="s">
        <v>75</v>
      </c>
      <c r="C44" s="93"/>
      <c r="D44" s="93"/>
      <c r="E44" s="93"/>
      <c r="F44" s="93"/>
      <c r="G44" s="94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175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2" t="s">
        <v>77</v>
      </c>
      <c r="C45" s="93"/>
      <c r="D45" s="93"/>
      <c r="E45" s="93"/>
      <c r="F45" s="93"/>
      <c r="G45" s="94"/>
      <c r="H45" s="82">
        <v>9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2" t="s">
        <v>78</v>
      </c>
      <c r="C46" s="93"/>
      <c r="D46" s="93"/>
      <c r="E46" s="93"/>
      <c r="F46" s="93"/>
      <c r="G46" s="94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2" t="s">
        <v>80</v>
      </c>
      <c r="C47" s="93"/>
      <c r="D47" s="93"/>
      <c r="E47" s="93"/>
      <c r="F47" s="93"/>
      <c r="G47" s="94"/>
      <c r="H47" s="82" t="s">
        <v>157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2" t="s">
        <v>84</v>
      </c>
      <c r="C48" s="93"/>
      <c r="D48" s="93"/>
      <c r="E48" s="93"/>
      <c r="F48" s="93"/>
      <c r="G48" s="94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31</v>
      </c>
      <c r="T48" s="104"/>
      <c r="U48" s="104"/>
      <c r="V48" s="6"/>
      <c r="W48" s="82">
        <v>2068</v>
      </c>
      <c r="X48" s="75"/>
      <c r="Y48" s="75"/>
      <c r="Z48" s="76"/>
      <c r="AA48" s="11"/>
      <c r="AB48" s="6"/>
    </row>
    <row r="49" spans="1:28" x14ac:dyDescent="0.25">
      <c r="A49" s="7"/>
      <c r="B49" s="92" t="s">
        <v>86</v>
      </c>
      <c r="C49" s="93"/>
      <c r="D49" s="93"/>
      <c r="E49" s="93"/>
      <c r="F49" s="93"/>
      <c r="G49" s="94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23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2" t="s">
        <v>166</v>
      </c>
      <c r="C50" s="93"/>
      <c r="D50" s="93"/>
      <c r="E50" s="93"/>
      <c r="F50" s="93"/>
      <c r="G50" s="94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18" zoomScaleNormal="100" workbookViewId="0">
      <selection activeCell="U25" sqref="U25:AA26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49 CB K46+037'!C10:G10</f>
        <v>Puente Rio grande</v>
      </c>
      <c r="D10" s="69"/>
      <c r="E10" s="69"/>
      <c r="F10" s="69"/>
      <c r="G10" s="70"/>
      <c r="H10" s="71" t="s">
        <v>9</v>
      </c>
      <c r="I10" s="72"/>
      <c r="J10" s="73"/>
      <c r="K10" s="64">
        <f>+'PUENTE 49 CB K46+037'!K10</f>
        <v>0</v>
      </c>
      <c r="L10" s="64">
        <f>+'PUENTE 49 CB K46+037'!L10</f>
        <v>1</v>
      </c>
      <c r="M10" s="65" t="s">
        <v>10</v>
      </c>
      <c r="N10" s="64">
        <f>+'PUENTE 49 CB K46+037'!N10</f>
        <v>2</v>
      </c>
      <c r="O10" s="64">
        <f>+'PUENTE 49 CB K46+037'!O10</f>
        <v>5</v>
      </c>
      <c r="P10" s="64">
        <f>+'PUENTE 49 CB K46+037'!P10</f>
        <v>1</v>
      </c>
      <c r="Q10" s="64">
        <f>+'PUENTE 49 CB K46+037'!Q10</f>
        <v>0</v>
      </c>
      <c r="R10" s="64">
        <f>+'PUENTE 49 CB K46+037'!R10</f>
        <v>0</v>
      </c>
      <c r="S10" s="64">
        <f>+'PUENTE 49 CB K46+037'!S10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49 CB K46+037'!C12:L12</f>
        <v>Hatillo - Hoyo Rico</v>
      </c>
      <c r="D12" s="69"/>
      <c r="E12" s="69"/>
      <c r="F12" s="70"/>
      <c r="G12" s="71" t="s">
        <v>161</v>
      </c>
      <c r="H12" s="72"/>
      <c r="I12" s="74" t="s">
        <v>174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ht="15" customHeight="1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3</v>
      </c>
      <c r="I21" s="41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176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 t="s">
        <v>169</v>
      </c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177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 t="s">
        <v>170</v>
      </c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 t="s">
        <v>168</v>
      </c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171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168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171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176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4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/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/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14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/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14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178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6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179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E9" sqref="AE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49 CB K46+037_'!C10:G10</f>
        <v>Puente Rio grande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49 CB K46+037_'!N10</f>
        <v>2</v>
      </c>
      <c r="O10" s="8">
        <f>+'PUENTE 49 CB K46+037_'!O10</f>
        <v>5</v>
      </c>
      <c r="P10" s="8">
        <f>+'PUENTE 49 CB K46+037_'!P10</f>
        <v>1</v>
      </c>
      <c r="Q10" s="8">
        <f>+'PUENTE 49 CB K46+037_'!Q10</f>
        <v>0</v>
      </c>
      <c r="R10" s="8">
        <f>+'PUENTE 49 CB K46+037_'!R10</f>
        <v>0</v>
      </c>
      <c r="S10" s="8">
        <f>+'PUENTE 49 CB K46+037_'!S10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49 CB K46+037_'!C12:F12</f>
        <v>Hatillo - Hoyo Rico</v>
      </c>
      <c r="D12" s="69"/>
      <c r="E12" s="69"/>
      <c r="F12" s="70"/>
      <c r="G12" s="71" t="s">
        <v>161</v>
      </c>
      <c r="H12" s="72"/>
      <c r="I12" s="74" t="s">
        <v>174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49 CB K46+037_'!Y14:Z14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0265249F-BA44-4129-B0A8-AA77D3B20423}"/>
</file>

<file path=customXml/itemProps2.xml><?xml version="1.0" encoding="utf-8"?>
<ds:datastoreItem xmlns:ds="http://schemas.openxmlformats.org/officeDocument/2006/customXml" ds:itemID="{B42452C8-1B16-4469-BDD3-5C9F974AA769}"/>
</file>

<file path=customXml/itemProps3.xml><?xml version="1.0" encoding="utf-8"?>
<ds:datastoreItem xmlns:ds="http://schemas.openxmlformats.org/officeDocument/2006/customXml" ds:itemID="{B0DA6E1E-E7B4-4770-B93B-8A7ADCA3A4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49 CB K46+037</vt:lpstr>
      <vt:lpstr>PUENTE 49 CB K46+037_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2023-10-19T21:32:49Z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