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0_CD\"/>
    </mc:Choice>
  </mc:AlternateContent>
  <bookViews>
    <workbookView xWindow="0" yWindow="0" windowWidth="20490" windowHeight="7050" tabRatio="642"/>
  </bookViews>
  <sheets>
    <sheet name="PUENTE 20 K3+750" sheetId="1" r:id="rId1"/>
    <sheet name="PUENTE 20 K3+75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<sst xmlns="http://schemas.openxmlformats.org/spreadsheetml/2006/main" count="247" uniqueCount="179">
  <si>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</si>
  <si>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</si>
  <si>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</si>
  <si>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</si>
  <si>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</si>
  <si>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</si>
  <si>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</si>
  <si>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</si>
  <si>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</si>
  <si>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</si>
  <si>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</si>
  <si>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</si>
  <si>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</si>
  <si>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</si>
  <si>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</si>
  <si>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</si>
  <si>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</si>
  <si>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</si>
  <si>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</si>
  <si>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</si>
  <si>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</si>
  <si>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</si>
  <si>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</si>
  <si>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</si>
  <si>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</si>
  <si>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</si>
  <si>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</si>
  <si>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</si>
  <si>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</si>
  <si>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</si>
  <si>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</si>
  <si>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</si>
  <si>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</si>
  <si>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</si>
  <si>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</si>
  <si>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</si>
  <si>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</si>
  <si>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</si>
  <si>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</si>
  <si>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</si>
  <si>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</si>
  <si>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</si>
  <si>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</si>
  <si>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</si>
  <si>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</si>
  <si>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</si>
  <si>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</si>
  <si>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</si>
  <si>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</si>
  <si>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</si>
  <si>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</si>
  <si>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</si>
  <si>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</si>
  <si>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</si>
  <si>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</si>
  <si>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</si>
  <si>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</si>
  <si>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</si>
  <si>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</si>
  <si>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</si>
  <si>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</si>
  <si>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</si>
  <si>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</si>
  <si>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</si>
  <si>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</si>
  <si>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</si>
  <si>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</si>
  <si>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</si>
  <si>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</si>
  <si>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</si>
  <si>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</si>
  <si>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</si>
  <si>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</si>
  <si>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</si>
  <si>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</si>
  <si>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</si>
  <si>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</si>
  <si>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</si>
  <si>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</si>
  <si>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</si>
  <si>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</si>
  <si>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</si>
  <si>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</si>
  <si>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</si>
  <si>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</si>
  <si>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</si>
  <si>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</si>
  <si>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</si>
  <si>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</si>
  <si>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</si>
  <si>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</si>
  <si>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</si>
  <si>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</si>
  <si>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</si>
  <si>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</si>
  <si>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</si>
  <si>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</si>
  <si>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</si>
  <si>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</si>
  <si>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</si>
  <si>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</si>
  <si>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</si>
  <si>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</si>
  <si>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</si>
  <si>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</si>
  <si>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</si>
  <si>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</si>
  <si>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</si>
  <si>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</si>
  <si>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</si>
  <si>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</si>
  <si>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</si>
  <si>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</si>
  <si>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</si>
  <si>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</si>
  <si>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</si>
  <si>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</si>
  <si>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</si>
  <si>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</si>
  <si>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</si>
  <si>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</si>
  <si>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</si>
  <si>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</si>
  <si>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</si>
  <si>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</si>
  <si>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</si>
  <si>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</si>
  <si>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</si>
  <si>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</si>
  <si>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</si>
  <si>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</si>
  <si>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</si>
  <si>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</si>
  <si>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</si>
  <si>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</si>
  <si>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</si>
  <si>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</si>
  <si>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</si>
  <si>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</si>
  <si>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</si>
  <si>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</si>
  <si>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</si>
  <si>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</si>
  <si>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</si>
  <si>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</si>
  <si>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</si>
  <si>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</si>
  <si>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</si>
  <si>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</si>
  <si>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</si>
  <si>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</si>
  <si>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</si>
  <si>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</si>
  <si>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</si>
  <si>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</si>
  <si>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</si>
  <si>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</si>
  <si>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</si>
  <si>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</si>
  <si>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</si>
  <si>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</si>
  <si>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</si>
  <si>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</si>
  <si>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</si>
  <si>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</si>
  <si>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</si>
  <si>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</si>
  <si>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</si>
  <si>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</si>
  <si>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</si>
  <si>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</si>
  <si>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</si>
  <si>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Hatillo-Barbosa</t>
  </si>
  <si>
    <t>3+750</t>
  </si>
  <si>
    <t>Biocapas, humedad</t>
  </si>
  <si>
    <t>Puente 20 CD - Qda la Ese</t>
  </si>
  <si>
    <t>Eflorecencias, biocapas, humedad, longitud de tubería de drenaje insuficiente, desconche en vigas de concreto</t>
  </si>
  <si>
    <t xml:space="preserve">Desconche </t>
  </si>
  <si>
    <t xml:space="preserve">Tubería de drenaje insuficiente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</si>
</sst>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12370</xdr:colOff>
      <xdr:row>15</xdr:row>
      <xdr:rowOff>12369</xdr:rowOff>
    </xdr:from>
    <xdr:to>
      <xdr:col>4</xdr:col>
      <xdr:colOff>111331</xdr:colOff>
      <xdr:row>25</xdr:row>
      <xdr:rowOff>155524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1" y="2820388"/>
          <a:ext cx="1855519" cy="1998675"/>
        </a:xfrm>
        <a:prstGeom prst="rect">
          <a:avLst/>
        </a:prstGeom>
      </xdr:spPr>
    </xdr:pic>
    <xdr:clientData/>
  </xdr:twoCellAnchor>
  <xdr:twoCellAnchor editAs="oneCell">
    <xdr:from>
      <xdr:col>5</xdr:col>
      <xdr:colOff>98962</xdr:colOff>
      <xdr:row>15</xdr:row>
      <xdr:rowOff>44346</xdr:rowOff>
    </xdr:from>
    <xdr:to>
      <xdr:col>12</xdr:col>
      <xdr:colOff>160812</xdr:colOff>
      <xdr:row>25</xdr:row>
      <xdr:rowOff>160812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9514" y="2852365"/>
          <a:ext cx="1806038" cy="1971986"/>
        </a:xfrm>
        <a:prstGeom prst="rect">
          <a:avLst/>
        </a:prstGeom>
      </xdr:spPr>
    </xdr:pic>
    <xdr:clientData/>
  </xdr:twoCellAnchor>
  <xdr:twoCellAnchor editAs="oneCell">
    <xdr:from>
      <xdr:col>14</xdr:col>
      <xdr:colOff>148440</xdr:colOff>
      <xdr:row>15</xdr:row>
      <xdr:rowOff>49479</xdr:rowOff>
    </xdr:from>
    <xdr:to>
      <xdr:col>23</xdr:col>
      <xdr:colOff>98960</xdr:colOff>
      <xdr:row>25</xdr:row>
      <xdr:rowOff>163436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804" y="2857498"/>
          <a:ext cx="1632857" cy="1969477"/>
        </a:xfrm>
        <a:prstGeom prst="rect">
          <a:avLst/>
        </a:prstGeom>
      </xdr:spPr>
    </xdr:pic>
    <xdr:clientData/>
  </xdr:twoCellAnchor>
  <xdr:twoCellAnchor editAs="oneCell">
    <xdr:from>
      <xdr:col>1</xdr:col>
      <xdr:colOff>37110</xdr:colOff>
      <xdr:row>27</xdr:row>
      <xdr:rowOff>10216</xdr:rowOff>
    </xdr:from>
    <xdr:to>
      <xdr:col>4</xdr:col>
      <xdr:colOff>0</xdr:colOff>
      <xdr:row>36</xdr:row>
      <xdr:rowOff>147874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331" y="5044859"/>
          <a:ext cx="1719448" cy="1807625"/>
        </a:xfrm>
        <a:prstGeom prst="rect">
          <a:avLst/>
        </a:prstGeom>
      </xdr:spPr>
    </xdr:pic>
    <xdr:clientData/>
  </xdr:twoCellAnchor>
  <xdr:twoCellAnchor editAs="oneCell">
    <xdr:from>
      <xdr:col>5</xdr:col>
      <xdr:colOff>49480</xdr:colOff>
      <xdr:row>27</xdr:row>
      <xdr:rowOff>37109</xdr:rowOff>
    </xdr:from>
    <xdr:to>
      <xdr:col>12</xdr:col>
      <xdr:colOff>173182</xdr:colOff>
      <xdr:row>36</xdr:row>
      <xdr:rowOff>160812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40032" y="5071752"/>
          <a:ext cx="1867890" cy="1793670"/>
        </a:xfrm>
        <a:prstGeom prst="rect">
          <a:avLst/>
        </a:prstGeom>
      </xdr:spPr>
    </xdr:pic>
    <xdr:clientData/>
  </xdr:twoCellAnchor>
  <xdr:twoCellAnchor editAs="oneCell">
    <xdr:from>
      <xdr:col>14</xdr:col>
      <xdr:colOff>148441</xdr:colOff>
      <xdr:row>27</xdr:row>
      <xdr:rowOff>22416</xdr:rowOff>
    </xdr:from>
    <xdr:to>
      <xdr:col>24</xdr:col>
      <xdr:colOff>86591</xdr:colOff>
      <xdr:row>36</xdr:row>
      <xdr:rowOff>177895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04805" y="5057059"/>
          <a:ext cx="1719448" cy="1825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38</xdr:row>
      <xdr:rowOff>21367</xdr:rowOff>
    </xdr:from>
    <xdr:to>
      <xdr:col>3</xdr:col>
      <xdr:colOff>235032</xdr:colOff>
      <xdr:row>48</xdr:row>
      <xdr:rowOff>168819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292" y="7097081"/>
          <a:ext cx="1360714" cy="2002972"/>
        </a:xfrm>
        <a:prstGeom prst="rect">
          <a:avLst/>
        </a:prstGeom>
      </xdr:spPr>
    </xdr:pic>
    <xdr:clientData/>
  </xdr:twoCellAnchor>
  <xdr:twoCellAnchor editAs="oneCell">
    <xdr:from>
      <xdr:col>4</xdr:col>
      <xdr:colOff>185554</xdr:colOff>
      <xdr:row>38</xdr:row>
      <xdr:rowOff>45807</xdr:rowOff>
    </xdr:from>
    <xdr:to>
      <xdr:col>12</xdr:col>
      <xdr:colOff>185553</xdr:colOff>
      <xdr:row>48</xdr:row>
      <xdr:rowOff>160810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6333" y="7121521"/>
          <a:ext cx="2003960" cy="1970523"/>
        </a:xfrm>
        <a:prstGeom prst="rect">
          <a:avLst/>
        </a:prstGeom>
      </xdr:spPr>
    </xdr:pic>
    <xdr:clientData/>
  </xdr:twoCellAnchor>
  <xdr:twoCellAnchor editAs="oneCell">
    <xdr:from>
      <xdr:col>15</xdr:col>
      <xdr:colOff>111330</xdr:colOff>
      <xdr:row>38</xdr:row>
      <xdr:rowOff>24741</xdr:rowOff>
    </xdr:from>
    <xdr:to>
      <xdr:col>24</xdr:col>
      <xdr:colOff>114028</xdr:colOff>
      <xdr:row>48</xdr:row>
      <xdr:rowOff>156799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53246" y="7100455"/>
          <a:ext cx="1598444" cy="19875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tabSelected="1" zoomScale="71" zoomScaleNormal="71" workbookViewId="0">
      <selection activeCell="AE14" sqref="AE14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175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172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164</v>
      </c>
      <c r="N12" s="79"/>
      <c r="O12" s="80"/>
      <c r="P12" s="81" t="s">
        <v>173</v>
      </c>
      <c r="Q12" s="82"/>
      <c r="R12" s="82"/>
      <c r="S12" s="83"/>
      <c r="T12" s="78" t="s">
        <v>5</v>
      </c>
      <c r="U12" s="79"/>
      <c r="V12" s="79"/>
      <c r="W12" s="89" t="s">
        <v>165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1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>
        <v>1.5</v>
      </c>
      <c r="G19" s="21">
        <v>8.4</v>
      </c>
      <c r="H19" s="21"/>
      <c r="I19" s="21">
        <v>1.5</v>
      </c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160</v>
      </c>
      <c r="S20" s="6"/>
      <c r="T20" s="87" t="s">
        <v>30</v>
      </c>
      <c r="U20" s="87"/>
      <c r="V20" s="87"/>
      <c r="W20" s="87"/>
      <c r="X20" s="87"/>
      <c r="Y20" s="87"/>
      <c r="Z20" s="74" t="s">
        <v>160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159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159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159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3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159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15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25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162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50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159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12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159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98">
        <v>1</v>
      </c>
      <c r="I40" s="99"/>
      <c r="J40" s="100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98" t="s">
        <v>159</v>
      </c>
      <c r="I41" s="99"/>
      <c r="J41" s="100"/>
      <c r="K41" s="6"/>
      <c r="L41" s="18"/>
      <c r="M41" s="75" t="s">
        <v>71</v>
      </c>
      <c r="N41" s="76"/>
      <c r="O41" s="76"/>
      <c r="P41" s="76"/>
      <c r="Q41" s="77"/>
      <c r="R41" s="75" t="s">
        <v>166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/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167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/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8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168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1.5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>
        <v>0.4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1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159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25</v>
      </c>
      <c r="T48" s="118"/>
      <c r="U48" s="118"/>
      <c r="V48" s="6"/>
      <c r="W48" s="89">
        <v>1364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159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21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169</v>
      </c>
      <c r="C50" s="103"/>
      <c r="D50" s="103"/>
      <c r="E50" s="103"/>
      <c r="F50" s="103"/>
      <c r="G50" s="104"/>
      <c r="H50" s="98"/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1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1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161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159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159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159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zoomScale="82" zoomScaleNormal="82" workbookViewId="0">
      <selection activeCell="AC13" sqref="AC1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20 K3+750'!C10:G10</f>
        <v>Puente 20 CD - Qda la Ese</v>
      </c>
      <c r="D10" s="76"/>
      <c r="E10" s="76"/>
      <c r="F10" s="76"/>
      <c r="G10" s="77"/>
      <c r="H10" s="78" t="s">
        <v>9</v>
      </c>
      <c r="I10" s="79"/>
      <c r="J10" s="80"/>
      <c r="K10" s="70">
        <f>+'PUENTE 20 K3+750'!K10</f>
        <v>0</v>
      </c>
      <c r="L10" s="70">
        <f>+'PUENTE 20 K3+750'!L10</f>
        <v>1</v>
      </c>
      <c r="M10" s="71" t="s">
        <v>10</v>
      </c>
      <c r="N10" s="70">
        <f>+'PUENTE 20 K3+750'!N10</f>
        <v>6</v>
      </c>
      <c r="O10" s="70">
        <f>+'PUENTE 20 K3+750'!O10</f>
        <v>2</v>
      </c>
      <c r="P10" s="70">
        <f>+'PUENTE 20 K3+750'!P10</f>
        <v>0</v>
      </c>
      <c r="Q10" s="70">
        <f>+'PUENTE 20 K3+750'!Q10</f>
        <v>5</v>
      </c>
      <c r="R10" s="70">
        <f>+'PUENTE 20 K3+750'!R10</f>
        <v>0</v>
      </c>
      <c r="S10" s="70">
        <f>+'PUENTE 20 K3+750'!S10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20 K3+750'!C12:L12</f>
        <v>Hatillo-Barbosa</v>
      </c>
      <c r="D12" s="76"/>
      <c r="E12" s="76"/>
      <c r="F12" s="77"/>
      <c r="G12" s="78" t="s">
        <v>163</v>
      </c>
      <c r="H12" s="79"/>
      <c r="I12" s="81" t="s">
        <v>173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170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157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0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157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0</v>
      </c>
      <c r="F25" s="41"/>
      <c r="G25" s="41"/>
      <c r="H25" s="41">
        <v>4</v>
      </c>
      <c r="I25" s="41"/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157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ht="15" customHeight="1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157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/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171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/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/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174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/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ht="15" customHeight="1" x14ac:dyDescent="0.25">
      <c r="A33" s="39"/>
      <c r="B33" s="128" t="s">
        <v>133</v>
      </c>
      <c r="C33" s="129"/>
      <c r="D33" s="130"/>
      <c r="E33" s="41">
        <v>0</v>
      </c>
      <c r="F33" s="41"/>
      <c r="G33" s="41"/>
      <c r="H33" s="41">
        <v>4</v>
      </c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157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1</v>
      </c>
      <c r="F37" s="41"/>
      <c r="G37" s="41"/>
      <c r="H37" s="41">
        <v>4</v>
      </c>
      <c r="I37" s="44"/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178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136</v>
      </c>
      <c r="C39" s="129"/>
      <c r="D39" s="130"/>
      <c r="E39" s="41">
        <v>1</v>
      </c>
      <c r="F39" s="41"/>
      <c r="G39" s="41"/>
      <c r="H39" s="41">
        <v>4</v>
      </c>
      <c r="I39" s="45"/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177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137</v>
      </c>
      <c r="C40" s="132"/>
      <c r="D40" s="133"/>
      <c r="E40" s="42"/>
      <c r="F40" s="42"/>
      <c r="G40" s="42"/>
      <c r="H40" s="42"/>
      <c r="I40" s="42"/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138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139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140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141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142</v>
      </c>
      <c r="C47" s="129"/>
      <c r="D47" s="130"/>
      <c r="E47" s="41">
        <v>0</v>
      </c>
      <c r="F47" s="41"/>
      <c r="G47" s="41"/>
      <c r="H47" s="41">
        <v>1</v>
      </c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 t="s">
        <v>157</v>
      </c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143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144</v>
      </c>
      <c r="C51" s="129"/>
      <c r="D51" s="130"/>
      <c r="E51" s="41">
        <v>1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176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topLeftCell="A31" zoomScale="77" zoomScaleNormal="77" workbookViewId="0">
      <selection activeCell="AD41" sqref="AD4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1" width="5.5703125" customWidth="1"/>
    <col min="12" max="12" width="2.28515625" customWidth="1"/>
    <col min="13" max="13" width="3.140625" customWidth="1"/>
    <col min="14" max="14" width="1.7109375" customWidth="1"/>
    <col min="15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20 K3+750_'!C10:G10</f>
        <v>Puente 20 CD - Qda la Ese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20 K3+750_'!N10</f>
        <v>6</v>
      </c>
      <c r="O10" s="8">
        <f>+'PUENTE 20 K3+750_'!O10</f>
        <v>2</v>
      </c>
      <c r="P10" s="8">
        <f>+'PUENTE 20 K3+750_'!P10</f>
        <v>0</v>
      </c>
      <c r="Q10" s="8">
        <f>+'PUENTE 20 K3+750_'!Q10</f>
        <v>5</v>
      </c>
      <c r="R10" s="8">
        <f>+'PUENTE 20 K3+750_'!R10</f>
        <v>0</v>
      </c>
      <c r="S10" s="8">
        <f>+'PUENTE 20 K3+750_'!S10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20 K3+750_'!C12:F12</f>
        <v>Hatillo-Barbosa</v>
      </c>
      <c r="D12" s="76"/>
      <c r="E12" s="76"/>
      <c r="F12" s="77"/>
      <c r="G12" s="78" t="s">
        <v>163</v>
      </c>
      <c r="H12" s="79"/>
      <c r="I12" s="81" t="s">
        <v>173</v>
      </c>
      <c r="J12" s="82"/>
      <c r="K12" s="82"/>
      <c r="L12" s="83"/>
      <c r="M12" s="78" t="s">
        <v>109</v>
      </c>
      <c r="N12" s="80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147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20 K3+750_'!Y14:Z14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148</v>
      </c>
      <c r="C27" s="79"/>
      <c r="D27" s="79"/>
      <c r="E27" s="1"/>
      <c r="F27" s="79" t="s">
        <v>149</v>
      </c>
      <c r="G27" s="79"/>
      <c r="H27" s="79"/>
      <c r="I27" s="79"/>
      <c r="J27" s="79"/>
      <c r="K27" s="79"/>
      <c r="L27" s="79"/>
      <c r="M27" s="1"/>
      <c r="N27" s="79" t="s">
        <v>150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151</v>
      </c>
      <c r="C38" s="79"/>
      <c r="D38" s="79"/>
      <c r="E38" s="1"/>
      <c r="F38" s="79" t="s">
        <v>152</v>
      </c>
      <c r="G38" s="79"/>
      <c r="H38" s="79"/>
      <c r="I38" s="79"/>
      <c r="J38" s="79"/>
      <c r="K38" s="79"/>
      <c r="L38" s="79"/>
      <c r="M38" s="1"/>
      <c r="N38" s="79" t="s">
        <v>153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154</v>
      </c>
      <c r="C50" s="79"/>
      <c r="D50" s="79"/>
      <c r="E50" s="1"/>
      <c r="F50" s="79" t="s">
        <v>155</v>
      </c>
      <c r="G50" s="79"/>
      <c r="H50" s="79"/>
      <c r="I50" s="79"/>
      <c r="J50" s="79"/>
      <c r="K50" s="79"/>
      <c r="L50" s="79"/>
      <c r="M50" s="1"/>
      <c r="N50" s="79" t="s">
        <v>156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8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M12:N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9D367F02-0882-48F2-AED4-EE810C03B595}"/>
</file>

<file path=customXml/itemProps2.xml><?xml version="1.0" encoding="utf-8"?>
<ds:datastoreItem xmlns:ds="http://schemas.openxmlformats.org/officeDocument/2006/customXml" ds:itemID="{0EEA79A4-6B93-4295-AB1C-18A9A0397DBA}"/>
</file>

<file path=customXml/itemProps3.xml><?xml version="1.0" encoding="utf-8"?>
<ds:datastoreItem xmlns:ds="http://schemas.openxmlformats.org/officeDocument/2006/customXml" ds:itemID="{940955B9-9B52-4FFF-AEF5-F653C16663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20 K3+750</vt:lpstr>
      <vt:lpstr>PUENTE 20 K3+750_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2023-08-04T15:56:08Z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