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09 Informe SIPUCOL UF5\"/>
    </mc:Choice>
  </mc:AlternateContent>
  <xr:revisionPtr revIDLastSave="0" documentId="13_ncr:1_{EBFC62A3-A3C3-4BCE-BEB7-3FCCCD44214C}" xr6:coauthVersionLast="47" xr6:coauthVersionMax="47" xr10:uidLastSave="{00000000-0000-0000-0000-000000000000}"/>
  <bookViews>
    <workbookView xWindow="0" yWindow="0" windowWidth="24000" windowHeight="12900" tabRatio="642" activeTab="1" xr2:uid="{00000000-000D-0000-FFFF-FFFF00000000}"/>
  </bookViews>
  <sheets>
    <sheet name="PUENTE 13 K16+200" sheetId="1" r:id="rId1"/>
    <sheet name="PUENTE 13 K16+200_" sheetId="2" r:id="rId2"/>
    <sheet name="REG. FOTOGRAFICO PUENTE 1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<sst xmlns="http://schemas.openxmlformats.org/spreadsheetml/2006/main" count="251" uniqueCount="177">
  <si>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</si>
  <si>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</si>
  <si>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</si>
  <si>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</si>
  <si>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</si>
  <si>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</si>
  <si>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</si>
  <si>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</si>
  <si>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</si>
  <si>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</si>
  <si>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</si>
  <si>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</si>
  <si>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</si>
  <si>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</si>
  <si>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</si>
  <si>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</si>
  <si>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</si>
  <si>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</si>
  <si>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</si>
  <si>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</si>
  <si>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</si>
  <si>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</si>
  <si>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</si>
  <si>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</si>
  <si>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</si>
  <si>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</si>
  <si>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</si>
  <si>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</si>
  <si>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</si>
  <si>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</si>
  <si>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</si>
  <si>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</si>
  <si>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</si>
  <si>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</si>
  <si>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</si>
  <si>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</si>
  <si>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</si>
  <si>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</si>
  <si>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</si>
  <si>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</si>
  <si>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</si>
  <si>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</si>
  <si>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</si>
  <si>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</si>
  <si>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</si>
  <si>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</si>
  <si>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</si>
  <si>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</si>
  <si>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</si>
  <si>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</si>
  <si>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</si>
  <si>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</si>
  <si>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</si>
  <si>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</si>
  <si>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</si>
  <si>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</si>
  <si>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</si>
  <si>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</si>
  <si>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</si>
  <si>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</si>
  <si>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</si>
  <si>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</si>
  <si>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</si>
  <si>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</si>
  <si>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</si>
  <si>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</si>
  <si>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</si>
  <si>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</si>
  <si>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</si>
  <si>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</si>
  <si>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</si>
  <si>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</si>
  <si>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</si>
  <si>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</si>
  <si>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</si>
  <si>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</si>
  <si>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</si>
  <si>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</si>
  <si>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</si>
  <si>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</si>
  <si>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</si>
  <si>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</si>
  <si>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</si>
  <si>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</si>
  <si>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</si>
  <si>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</si>
  <si>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</si>
  <si>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</si>
  <si>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</si>
  <si>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</si>
  <si>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</si>
  <si>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</si>
  <si>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</si>
  <si>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</si>
  <si>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</si>
  <si>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</si>
  <si>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</si>
  <si>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</si>
  <si>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</si>
  <si>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</si>
  <si>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</si>
  <si>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</si>
  <si>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</si>
  <si>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</si>
  <si>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</si>
  <si>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</si>
  <si>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</si>
  <si>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</si>
  <si>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</si>
  <si>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</si>
  <si>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</si>
  <si>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</si>
  <si>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</si>
  <si>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</si>
  <si>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</si>
  <si>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</si>
  <si>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</si>
  <si>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</si>
  <si>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</si>
  <si>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</si>
  <si>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</si>
  <si>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</si>
  <si>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</si>
  <si>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</si>
  <si>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</si>
  <si>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</si>
  <si>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</si>
  <si>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</si>
  <si>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</si>
  <si>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</si>
  <si>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</si>
  <si>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</si>
  <si>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</si>
  <si>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</si>
  <si>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</si>
  <si>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</si>
  <si>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</si>
  <si>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</si>
  <si>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</si>
  <si>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</si>
  <si>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</si>
  <si>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</si>
  <si>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</si>
  <si>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</si>
  <si>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</si>
  <si>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</si>
  <si>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</si>
  <si>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</si>
  <si>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</si>
  <si>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</si>
  <si>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</si>
  <si>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</si>
  <si>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</si>
  <si>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</si>
  <si>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</si>
  <si>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</si>
  <si>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</si>
  <si>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</si>
  <si>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</si>
  <si>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</si>
  <si>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</si>
  <si>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</si>
  <si>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</si>
  <si>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</si>
  <si>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</si>
  <si>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</si>
  <si>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</si>
  <si>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tiene</t>
  </si>
  <si>
    <t>2 apoyos</t>
  </si>
  <si>
    <t>No Aplica</t>
  </si>
  <si>
    <t>Cisneros - alto Dolores</t>
  </si>
  <si>
    <t>N/S</t>
  </si>
  <si>
    <t xml:space="preserve">Desgaste general por el intemperismo. </t>
  </si>
  <si>
    <t>Presenta Efluorescencias y humedad</t>
  </si>
  <si>
    <t>EF</t>
  </si>
  <si>
    <t>16+200</t>
  </si>
  <si>
    <t>Sin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</si>
</sst>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31372</xdr:colOff>
      <xdr:row>15</xdr:row>
      <xdr:rowOff>182280</xdr:rowOff>
    </xdr:from>
    <xdr:to>
      <xdr:col>16</xdr:col>
      <xdr:colOff>174113</xdr:colOff>
      <xdr:row>24</xdr:row>
      <xdr:rowOff>81937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982BE9-40B7-1ECE-5A50-6C68DE8BA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291" y="3121715"/>
          <a:ext cx="2201370" cy="1651028"/>
        </a:xfrm>
        <a:prstGeom prst="rect">
          <a:avLst/>
        </a:prstGeom>
      </xdr:spPr>
    </xdr:pic>
    <xdr:clientData/>
  </xdr:twoCellAnchor>
  <xdr:twoCellAnchor editAs="oneCell">
    <xdr:from>
      <xdr:col>1</xdr:col>
      <xdr:colOff>27742</xdr:colOff>
      <xdr:row>16</xdr:row>
      <xdr:rowOff>55747</xdr:rowOff>
    </xdr:from>
    <xdr:to>
      <xdr:col>5</xdr:col>
      <xdr:colOff>163871</xdr:colOff>
      <xdr:row>24</xdr:row>
      <xdr:rowOff>98953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DAC265B-BAC5-E4DC-390D-569AF769A9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36" y="3189779"/>
          <a:ext cx="2133306" cy="1599980"/>
        </a:xfrm>
        <a:prstGeom prst="rect">
          <a:avLst/>
        </a:prstGeom>
      </xdr:spPr>
    </xdr:pic>
    <xdr:clientData/>
  </xdr:twoCellAnchor>
  <xdr:twoCellAnchor editAs="oneCell">
    <xdr:from>
      <xdr:col>15</xdr:col>
      <xdr:colOff>95808</xdr:colOff>
      <xdr:row>27</xdr:row>
      <xdr:rowOff>93084</xdr:rowOff>
    </xdr:from>
    <xdr:to>
      <xdr:col>26</xdr:col>
      <xdr:colOff>133146</xdr:colOff>
      <xdr:row>35</xdr:row>
      <xdr:rowOff>163871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C099C4-5E36-3885-7498-0CF5243AB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6211" y="5367681"/>
          <a:ext cx="2034516" cy="1627561"/>
        </a:xfrm>
        <a:prstGeom prst="rect">
          <a:avLst/>
        </a:prstGeom>
      </xdr:spPr>
    </xdr:pic>
    <xdr:clientData/>
  </xdr:twoCellAnchor>
  <xdr:twoCellAnchor editAs="oneCell">
    <xdr:from>
      <xdr:col>5</xdr:col>
      <xdr:colOff>207823</xdr:colOff>
      <xdr:row>27</xdr:row>
      <xdr:rowOff>102681</xdr:rowOff>
    </xdr:from>
    <xdr:to>
      <xdr:col>15</xdr:col>
      <xdr:colOff>40968</xdr:colOff>
      <xdr:row>35</xdr:row>
      <xdr:rowOff>163870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60AA309-170B-B5BC-AA4F-F233E0381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694" y="5377278"/>
          <a:ext cx="2014677" cy="1617963"/>
        </a:xfrm>
        <a:prstGeom prst="rect">
          <a:avLst/>
        </a:prstGeom>
      </xdr:spPr>
    </xdr:pic>
    <xdr:clientData/>
  </xdr:twoCellAnchor>
  <xdr:twoCellAnchor editAs="oneCell">
    <xdr:from>
      <xdr:col>0</xdr:col>
      <xdr:colOff>60807</xdr:colOff>
      <xdr:row>27</xdr:row>
      <xdr:rowOff>99053</xdr:rowOff>
    </xdr:from>
    <xdr:to>
      <xdr:col>5</xdr:col>
      <xdr:colOff>167714</xdr:colOff>
      <xdr:row>35</xdr:row>
      <xdr:rowOff>174113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22C63DF-7B58-BC3D-2CC1-AA99A5D44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07" y="5373650"/>
          <a:ext cx="2175778" cy="1631834"/>
        </a:xfrm>
        <a:prstGeom prst="rect">
          <a:avLst/>
        </a:prstGeom>
      </xdr:spPr>
    </xdr:pic>
    <xdr:clientData/>
  </xdr:twoCellAnchor>
  <xdr:twoCellAnchor editAs="oneCell">
    <xdr:from>
      <xdr:col>16</xdr:col>
      <xdr:colOff>149355</xdr:colOff>
      <xdr:row>38</xdr:row>
      <xdr:rowOff>64698</xdr:rowOff>
    </xdr:from>
    <xdr:to>
      <xdr:col>26</xdr:col>
      <xdr:colOff>40967</xdr:colOff>
      <xdr:row>46</xdr:row>
      <xdr:rowOff>163872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B540D9B-D001-72F0-FD3E-846760D16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903" y="7479859"/>
          <a:ext cx="1755645" cy="1655948"/>
        </a:xfrm>
        <a:prstGeom prst="rect">
          <a:avLst/>
        </a:prstGeom>
      </xdr:spPr>
    </xdr:pic>
    <xdr:clientData/>
  </xdr:twoCellAnchor>
  <xdr:twoCellAnchor editAs="oneCell">
    <xdr:from>
      <xdr:col>6</xdr:col>
      <xdr:colOff>22179</xdr:colOff>
      <xdr:row>38</xdr:row>
      <xdr:rowOff>60425</xdr:rowOff>
    </xdr:from>
    <xdr:to>
      <xdr:col>16</xdr:col>
      <xdr:colOff>67931</xdr:colOff>
      <xdr:row>47</xdr:row>
      <xdr:rowOff>10241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C0828445-B40F-63CD-391B-EB92719CF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7098" y="7475586"/>
          <a:ext cx="2104381" cy="1701187"/>
        </a:xfrm>
        <a:prstGeom prst="rect">
          <a:avLst/>
        </a:prstGeom>
      </xdr:spPr>
    </xdr:pic>
    <xdr:clientData/>
  </xdr:twoCellAnchor>
  <xdr:twoCellAnchor editAs="oneCell">
    <xdr:from>
      <xdr:col>0</xdr:col>
      <xdr:colOff>51211</xdr:colOff>
      <xdr:row>38</xdr:row>
      <xdr:rowOff>65630</xdr:rowOff>
    </xdr:from>
    <xdr:to>
      <xdr:col>5</xdr:col>
      <xdr:colOff>174114</xdr:colOff>
      <xdr:row>46</xdr:row>
      <xdr:rowOff>152687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57AA6544-6331-B65D-DB8D-6237A544A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11" y="7480791"/>
          <a:ext cx="2191774" cy="16438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27" zoomScale="82" zoomScaleNormal="82" workbookViewId="0">
      <selection activeCell="X30" sqref="X30:Z30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6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170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175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 t="s">
        <v>163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 t="s">
        <v>163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 t="s">
        <v>163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/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6.7*10.1</f>
        <v>67.67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171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 t="s">
        <v>163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4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1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 t="s">
        <v>163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6.7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6.7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10.1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 t="s">
        <v>163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 t="s">
        <v>163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9.4600000000000009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11.6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 t="s">
        <v>163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2.8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0.4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31</v>
      </c>
      <c r="T48" s="112"/>
      <c r="U48" s="112"/>
      <c r="V48" s="6"/>
      <c r="W48" s="84">
        <v>1050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74</v>
      </c>
      <c r="Q49" s="112"/>
      <c r="R49" s="112"/>
      <c r="S49" s="112">
        <v>58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2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5" zoomScaleNormal="100" workbookViewId="0">
      <selection activeCell="R37" sqref="R37:T38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13 K16+200'!C10:G10</f>
        <v>Sin Nombre</v>
      </c>
      <c r="D10" s="71"/>
      <c r="E10" s="71"/>
      <c r="F10" s="71"/>
      <c r="G10" s="72"/>
      <c r="H10" s="73" t="s">
        <v>9</v>
      </c>
      <c r="I10" s="74"/>
      <c r="J10" s="75"/>
      <c r="K10" s="64">
        <f>+'PUENTE 13 K16+200'!K10</f>
        <v>0</v>
      </c>
      <c r="L10" s="64">
        <f>+'PUENTE 13 K16+200'!L10</f>
        <v>0</v>
      </c>
      <c r="M10" s="65" t="s">
        <v>10</v>
      </c>
      <c r="N10" s="64">
        <f>+'PUENTE 13 K16+200'!N10</f>
        <v>6</v>
      </c>
      <c r="O10" s="64">
        <f>+'PUENTE 13 K16+200'!O10</f>
        <v>2</v>
      </c>
      <c r="P10" s="64">
        <f>+'PUENTE 13 K16+200'!P10</f>
        <v>0</v>
      </c>
      <c r="Q10" s="64">
        <f>+'PUENTE 13 K16+200'!Q10</f>
        <v>6</v>
      </c>
      <c r="R10" s="64">
        <f>+'PUENTE 13 K16+200'!R10</f>
        <v>0</v>
      </c>
      <c r="S10" s="64">
        <f>+'PUENTE 13 K16+200'!S10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13 K16+200'!C12:L12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x14ac:dyDescent="0.25">
      <c r="A21" s="39"/>
      <c r="B21" s="122" t="s">
        <v>126</v>
      </c>
      <c r="C21" s="123"/>
      <c r="D21" s="124"/>
      <c r="E21" s="41"/>
      <c r="F21" s="41"/>
      <c r="G21" s="41"/>
      <c r="H21" s="41"/>
      <c r="I21" s="41"/>
      <c r="J21" s="112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167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/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167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 t="s">
        <v>174</v>
      </c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173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/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166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x14ac:dyDescent="0.25">
      <c r="A33" s="39"/>
      <c r="B33" s="122" t="s">
        <v>132</v>
      </c>
      <c r="C33" s="123"/>
      <c r="D33" s="124"/>
      <c r="E33" s="41"/>
      <c r="F33" s="41"/>
      <c r="G33" s="41"/>
      <c r="H33" s="41"/>
      <c r="I33" s="41"/>
      <c r="J33" s="112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167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168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>
        <v>2</v>
      </c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>
        <v>2</v>
      </c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169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 t="s">
        <v>169</v>
      </c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169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172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8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1" zoomScale="93" zoomScaleNormal="93" workbookViewId="0">
      <selection activeCell="AK33" sqref="AK3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13 K16+200_'!C10:G10</f>
        <v>Sin Nombre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13 K16+200_'!N10</f>
        <v>6</v>
      </c>
      <c r="O10" s="8">
        <f>+'PUENTE 13 K16+200_'!O10</f>
        <v>2</v>
      </c>
      <c r="P10" s="8">
        <f>+'PUENTE 13 K16+200_'!P10</f>
        <v>0</v>
      </c>
      <c r="Q10" s="8">
        <f>+'PUENTE 13 K16+200_'!Q10</f>
        <v>6</v>
      </c>
      <c r="R10" s="8">
        <f>+'PUENTE 13 K16+200_'!R10</f>
        <v>0</v>
      </c>
      <c r="S10" s="8">
        <f>+'PUENTE 13 K16+200_'!S10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13 K16+200_'!C12:F12</f>
        <v>Cisneros - alto Dolores</v>
      </c>
      <c r="D12" s="71"/>
      <c r="E12" s="71"/>
      <c r="F12" s="72"/>
      <c r="G12" s="73" t="s">
        <v>156</v>
      </c>
      <c r="H12" s="74"/>
      <c r="I12" s="76" t="s">
        <v>175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2024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29FAEA9-FA9B-4026-86D5-B2B95193744C}"/>
</file>

<file path=customXml/itemProps2.xml><?xml version="1.0" encoding="utf-8"?>
<ds:datastoreItem xmlns:ds="http://schemas.openxmlformats.org/officeDocument/2006/customXml" ds:itemID="{914D7BE8-B9E1-4008-87D7-7766FBD149A5}"/>
</file>

<file path=customXml/itemProps3.xml><?xml version="1.0" encoding="utf-8"?>
<ds:datastoreItem xmlns:ds="http://schemas.openxmlformats.org/officeDocument/2006/customXml" ds:itemID="{A55560C6-2735-4FD8-AE7D-F4015B7800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13 K16+200</vt:lpstr>
      <vt:lpstr>PUENTE 13 K16+200_</vt:lpstr>
      <vt:lpstr>REG. FOTOGRAFICO PUENTE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2023-10-10T21:28:56Z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