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CC72F6EC-A747-4E90-83C0-9B31BE2BC771}" xr6:coauthVersionLast="47" xr6:coauthVersionMax="47" xr10:uidLastSave="{00000000-0000-0000-0000-000000000000}"/>
  <bookViews>
    <workbookView xWindow="0" yWindow="0" windowWidth="24000" windowHeight="12900" tabRatio="642" activeTab="1" xr2:uid="{00000000-000D-0000-FFFF-FFFF00000000}"/>
  </bookViews>
  <sheets>
    <sheet name="PUENTE 15 K24+544" sheetId="1" r:id="rId1"/>
    <sheet name="PUENTE 15 K24+544_" sheetId="2" r:id="rId2"/>
    <sheet name="REG. FOTOGRAFICO PUENTE 1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<sst xmlns="http://schemas.openxmlformats.org/spreadsheetml/2006/main" count="245" uniqueCount="179">
  <si>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</si>
  <si>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</si>
  <si>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</si>
  <si>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</si>
  <si>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</si>
  <si>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</si>
  <si>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</si>
  <si>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</si>
  <si>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</si>
  <si>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</si>
  <si>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</si>
  <si>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</si>
  <si>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</si>
  <si>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</si>
  <si>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</si>
  <si>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</si>
  <si>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</si>
  <si>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</si>
  <si>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</si>
  <si>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</si>
  <si>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</si>
  <si>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</si>
  <si>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</si>
  <si>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</si>
  <si>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</si>
  <si>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</si>
  <si>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</si>
  <si>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</si>
  <si>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</si>
  <si>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</si>
  <si>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</si>
  <si>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</si>
  <si>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</si>
  <si>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</si>
  <si>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</si>
  <si>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</si>
  <si>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</si>
  <si>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</si>
  <si>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</si>
  <si>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</si>
  <si>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</si>
  <si>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</si>
  <si>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</si>
  <si>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</si>
  <si>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</si>
  <si>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</si>
  <si>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</si>
  <si>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</si>
  <si>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</si>
  <si>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</si>
  <si>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</si>
  <si>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</si>
  <si>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</si>
  <si>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</si>
  <si>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</si>
  <si>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</si>
  <si>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</si>
  <si>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</si>
  <si>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</si>
  <si>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</si>
  <si>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</si>
  <si>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</si>
  <si>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</si>
  <si>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</si>
  <si>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</si>
  <si>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</si>
  <si>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</si>
  <si>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</si>
  <si>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</si>
  <si>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</si>
  <si>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</si>
  <si>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</si>
  <si>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</si>
  <si>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</si>
  <si>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</si>
  <si>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</si>
  <si>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</si>
  <si>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</si>
  <si>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</si>
  <si>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</si>
  <si>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</si>
  <si>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</si>
  <si>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</si>
  <si>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</si>
  <si>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</si>
  <si>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</si>
  <si>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</si>
  <si>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</si>
  <si>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</si>
  <si>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</si>
  <si>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</si>
  <si>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</si>
  <si>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</si>
  <si>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</si>
  <si>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</si>
  <si>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</si>
  <si>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</si>
  <si>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</si>
  <si>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</si>
  <si>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</si>
  <si>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</si>
  <si>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</si>
  <si>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</si>
  <si>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</si>
  <si>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</si>
  <si>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</si>
  <si>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</si>
  <si>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</si>
  <si>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</si>
  <si>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</si>
  <si>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</si>
  <si>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</si>
  <si>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</si>
  <si>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</si>
  <si>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</si>
  <si>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</si>
  <si>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</si>
  <si>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</si>
  <si>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</si>
  <si>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</si>
  <si>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</si>
  <si>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</si>
  <si>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</si>
  <si>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</si>
  <si>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</si>
  <si>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</si>
  <si>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</si>
  <si>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</si>
  <si>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</si>
  <si>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</si>
  <si>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</si>
  <si>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</si>
  <si>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</si>
  <si>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</si>
  <si>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</si>
  <si>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</si>
  <si>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</si>
  <si>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</si>
  <si>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</si>
  <si>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</si>
  <si>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</si>
  <si>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</si>
  <si>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</si>
  <si>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</si>
  <si>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</si>
  <si>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</si>
  <si>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</si>
  <si>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</si>
  <si>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</si>
  <si>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</si>
  <si>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</si>
  <si>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</si>
  <si>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</si>
  <si>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</si>
  <si>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</si>
  <si>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</si>
  <si>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</si>
  <si>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</si>
  <si>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</si>
  <si>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</si>
  <si>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</si>
  <si>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</si>
  <si>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</si>
  <si>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</si>
  <si>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</si>
  <si>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</si>
  <si>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</si>
  <si>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</si>
  <si>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No Aplica</t>
  </si>
  <si>
    <t>Cisneros - alto Dolores</t>
  </si>
  <si>
    <t>N/S</t>
  </si>
  <si>
    <t xml:space="preserve">Desgaste general por el intemperismo. </t>
  </si>
  <si>
    <t>Presenta Infiltración</t>
  </si>
  <si>
    <t>IN</t>
  </si>
  <si>
    <t>24+544</t>
  </si>
  <si>
    <t>La Batea (las guacas)</t>
  </si>
  <si>
    <t>Presenta Eflorescencia e Infiltración</t>
  </si>
  <si>
    <t>EF</t>
  </si>
  <si>
    <t>3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</si>
</sst>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30726</xdr:colOff>
      <xdr:row>16</xdr:row>
      <xdr:rowOff>51210</xdr:rowOff>
    </xdr:from>
    <xdr:to>
      <xdr:col>26</xdr:col>
      <xdr:colOff>10242</xdr:colOff>
      <xdr:row>24</xdr:row>
      <xdr:rowOff>61452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FF252C-E34C-8D53-4FB9-314650EE3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1129" y="3185242"/>
          <a:ext cx="1925484" cy="1567016"/>
        </a:xfrm>
        <a:prstGeom prst="rect">
          <a:avLst/>
        </a:prstGeom>
      </xdr:spPr>
    </xdr:pic>
    <xdr:clientData/>
  </xdr:twoCellAnchor>
  <xdr:twoCellAnchor editAs="oneCell">
    <xdr:from>
      <xdr:col>5</xdr:col>
      <xdr:colOff>91532</xdr:colOff>
      <xdr:row>16</xdr:row>
      <xdr:rowOff>60805</xdr:rowOff>
    </xdr:from>
    <xdr:to>
      <xdr:col>14</xdr:col>
      <xdr:colOff>163871</xdr:colOff>
      <xdr:row>24</xdr:row>
      <xdr:rowOff>48487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8ED40BC-97EA-2FAF-5508-0AB76F38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403" y="3194837"/>
          <a:ext cx="2059274" cy="1544456"/>
        </a:xfrm>
        <a:prstGeom prst="rect">
          <a:avLst/>
        </a:prstGeom>
      </xdr:spPr>
    </xdr:pic>
    <xdr:clientData/>
  </xdr:twoCellAnchor>
  <xdr:twoCellAnchor editAs="oneCell">
    <xdr:from>
      <xdr:col>1</xdr:col>
      <xdr:colOff>20484</xdr:colOff>
      <xdr:row>38</xdr:row>
      <xdr:rowOff>84273</xdr:rowOff>
    </xdr:from>
    <xdr:to>
      <xdr:col>4</xdr:col>
      <xdr:colOff>215378</xdr:colOff>
      <xdr:row>46</xdr:row>
      <xdr:rowOff>92178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48E10C8-6F75-EF88-DAB2-CF98A87E9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8" y="7499434"/>
          <a:ext cx="1936023" cy="1564679"/>
        </a:xfrm>
        <a:prstGeom prst="rect">
          <a:avLst/>
        </a:prstGeom>
      </xdr:spPr>
    </xdr:pic>
    <xdr:clientData/>
  </xdr:twoCellAnchor>
  <xdr:twoCellAnchor editAs="oneCell">
    <xdr:from>
      <xdr:col>14</xdr:col>
      <xdr:colOff>189678</xdr:colOff>
      <xdr:row>38</xdr:row>
      <xdr:rowOff>87257</xdr:rowOff>
    </xdr:from>
    <xdr:to>
      <xdr:col>25</xdr:col>
      <xdr:colOff>185996</xdr:colOff>
      <xdr:row>46</xdr:row>
      <xdr:rowOff>112662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720330E-B9AE-696E-811C-D80D9E91F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84" y="7502418"/>
          <a:ext cx="1932044" cy="1582179"/>
        </a:xfrm>
        <a:prstGeom prst="rect">
          <a:avLst/>
        </a:prstGeom>
      </xdr:spPr>
    </xdr:pic>
    <xdr:clientData/>
  </xdr:twoCellAnchor>
  <xdr:twoCellAnchor editAs="oneCell">
    <xdr:from>
      <xdr:col>5</xdr:col>
      <xdr:colOff>93870</xdr:colOff>
      <xdr:row>38</xdr:row>
      <xdr:rowOff>93870</xdr:rowOff>
    </xdr:from>
    <xdr:to>
      <xdr:col>14</xdr:col>
      <xdr:colOff>20484</xdr:colOff>
      <xdr:row>46</xdr:row>
      <xdr:rowOff>92178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8A1018C-D452-26F5-4E13-03D56CAA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741" y="7509031"/>
          <a:ext cx="1913549" cy="1555082"/>
        </a:xfrm>
        <a:prstGeom prst="rect">
          <a:avLst/>
        </a:prstGeom>
      </xdr:spPr>
    </xdr:pic>
    <xdr:clientData/>
  </xdr:twoCellAnchor>
  <xdr:twoCellAnchor editAs="oneCell">
    <xdr:from>
      <xdr:col>15</xdr:col>
      <xdr:colOff>39033</xdr:colOff>
      <xdr:row>27</xdr:row>
      <xdr:rowOff>49273</xdr:rowOff>
    </xdr:from>
    <xdr:to>
      <xdr:col>26</xdr:col>
      <xdr:colOff>21130</xdr:colOff>
      <xdr:row>35</xdr:row>
      <xdr:rowOff>10242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8FAD21E-0E47-9FD2-52F8-AA890378D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36" y="5323870"/>
          <a:ext cx="1928065" cy="1517743"/>
        </a:xfrm>
        <a:prstGeom prst="rect">
          <a:avLst/>
        </a:prstGeom>
      </xdr:spPr>
    </xdr:pic>
    <xdr:clientData/>
  </xdr:twoCellAnchor>
  <xdr:twoCellAnchor editAs="oneCell">
    <xdr:from>
      <xdr:col>0</xdr:col>
      <xdr:colOff>65486</xdr:colOff>
      <xdr:row>16</xdr:row>
      <xdr:rowOff>51210</xdr:rowOff>
    </xdr:from>
    <xdr:to>
      <xdr:col>5</xdr:col>
      <xdr:colOff>51210</xdr:colOff>
      <xdr:row>24</xdr:row>
      <xdr:rowOff>35382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21FF34F7-FD43-9952-AF74-8658EAD67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6" y="3185242"/>
          <a:ext cx="2054595" cy="1540946"/>
        </a:xfrm>
        <a:prstGeom prst="rect">
          <a:avLst/>
        </a:prstGeom>
      </xdr:spPr>
    </xdr:pic>
    <xdr:clientData/>
  </xdr:twoCellAnchor>
  <xdr:twoCellAnchor editAs="oneCell">
    <xdr:from>
      <xdr:col>5</xdr:col>
      <xdr:colOff>91936</xdr:colOff>
      <xdr:row>27</xdr:row>
      <xdr:rowOff>71451</xdr:rowOff>
    </xdr:from>
    <xdr:to>
      <xdr:col>14</xdr:col>
      <xdr:colOff>126401</xdr:colOff>
      <xdr:row>35</xdr:row>
      <xdr:rowOff>30727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24D1A960-498B-6973-332C-40B99A73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807" y="5346048"/>
          <a:ext cx="2021400" cy="1516050"/>
        </a:xfrm>
        <a:prstGeom prst="rect">
          <a:avLst/>
        </a:prstGeom>
      </xdr:spPr>
    </xdr:pic>
    <xdr:clientData/>
  </xdr:twoCellAnchor>
  <xdr:twoCellAnchor editAs="oneCell">
    <xdr:from>
      <xdr:col>1</xdr:col>
      <xdr:colOff>12984</xdr:colOff>
      <xdr:row>27</xdr:row>
      <xdr:rowOff>74433</xdr:rowOff>
    </xdr:from>
    <xdr:to>
      <xdr:col>5</xdr:col>
      <xdr:colOff>20484</xdr:colOff>
      <xdr:row>35</xdr:row>
      <xdr:rowOff>21167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7A4B41F9-F87F-4B62-C888-DF625D06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8" y="5349030"/>
          <a:ext cx="2004677" cy="1503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29" zoomScale="82" zoomScaleNormal="82" workbookViewId="0">
      <selection activeCell="M37" sqref="M37:W37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175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169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174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/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1995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55.8*8.1</f>
        <v>451.97999999999996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170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8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>
        <v>2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>
        <v>8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2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>
        <v>26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26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55.8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v>8.1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 t="s">
        <v>163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 t="s">
        <v>163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7.8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9.3000000000000007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 t="s">
        <v>163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3.6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0.4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30</v>
      </c>
      <c r="T48" s="112"/>
      <c r="U48" s="112"/>
      <c r="V48" s="6"/>
      <c r="W48" s="84">
        <v>850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74</v>
      </c>
      <c r="Q49" s="112"/>
      <c r="R49" s="112"/>
      <c r="S49" s="112">
        <v>54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2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29" zoomScaleNormal="100" workbookViewId="0">
      <selection activeCell="O43" sqref="O43:Q4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15 K24+544'!C10:G10</f>
        <v>La Batea (las guacas)</v>
      </c>
      <c r="D10" s="71"/>
      <c r="E10" s="71"/>
      <c r="F10" s="71"/>
      <c r="G10" s="72"/>
      <c r="H10" s="73" t="s">
        <v>9</v>
      </c>
      <c r="I10" s="74"/>
      <c r="J10" s="75"/>
      <c r="K10" s="64">
        <f>+'PUENTE 15 K24+544'!K10</f>
        <v>0</v>
      </c>
      <c r="L10" s="64">
        <f>+'PUENTE 15 K24+544'!L10</f>
        <v>0</v>
      </c>
      <c r="M10" s="65" t="s">
        <v>10</v>
      </c>
      <c r="N10" s="64">
        <f>+'PUENTE 15 K24+544'!N10</f>
        <v>6</v>
      </c>
      <c r="O10" s="64">
        <f>+'PUENTE 15 K24+544'!O10</f>
        <v>2</v>
      </c>
      <c r="P10" s="64">
        <f>+'PUENTE 15 K24+544'!P10</f>
        <v>0</v>
      </c>
      <c r="Q10" s="64">
        <f>+'PUENTE 15 K24+544'!Q10</f>
        <v>6</v>
      </c>
      <c r="R10" s="64">
        <f>+'PUENTE 15 K24+544'!R10</f>
        <v>0</v>
      </c>
      <c r="S10" s="64">
        <f>+'PUENTE 15 K24+544'!S10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15 K24+544'!C12:L12</f>
        <v>Cisneros - alto Dolores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3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3</v>
      </c>
      <c r="I21" s="41"/>
      <c r="J21" s="112">
        <v>1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/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167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3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3</v>
      </c>
      <c r="I29" s="68" t="s">
        <v>173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176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177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3</v>
      </c>
      <c r="I31" s="44" t="s">
        <v>173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172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/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166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>
        <v>3</v>
      </c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>
        <v>3</v>
      </c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>
        <v>3</v>
      </c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168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168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171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9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5" zoomScale="93" zoomScaleNormal="93" workbookViewId="0">
      <selection activeCell="AG32" sqref="AG3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15 K24+544_'!C10:G10</f>
        <v>La Batea (las guacas)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15 K24+544_'!N10</f>
        <v>6</v>
      </c>
      <c r="O10" s="8">
        <f>+'PUENTE 15 K24+544_'!O10</f>
        <v>2</v>
      </c>
      <c r="P10" s="8">
        <f>+'PUENTE 15 K24+544_'!P10</f>
        <v>0</v>
      </c>
      <c r="Q10" s="8">
        <f>+'PUENTE 15 K24+544_'!Q10</f>
        <v>6</v>
      </c>
      <c r="R10" s="8">
        <f>+'PUENTE 15 K24+544_'!R10</f>
        <v>0</v>
      </c>
      <c r="S10" s="8">
        <f>+'PUENTE 15 K24+544_'!S10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15 K24+544_'!C12:F12</f>
        <v>Cisneros - alto Dolores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2024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910BBD05-A0E5-410A-A1A5-1FF56C3EB23D}"/>
</file>

<file path=customXml/itemProps2.xml><?xml version="1.0" encoding="utf-8"?>
<ds:datastoreItem xmlns:ds="http://schemas.openxmlformats.org/officeDocument/2006/customXml" ds:itemID="{ADD9382F-79C4-4CBB-A5BB-478EABD437EE}"/>
</file>

<file path=customXml/itemProps3.xml><?xml version="1.0" encoding="utf-8"?>
<ds:datastoreItem xmlns:ds="http://schemas.openxmlformats.org/officeDocument/2006/customXml" ds:itemID="{2D127EB3-84B9-4350-91AD-F2680D1233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15 K24+544</vt:lpstr>
      <vt:lpstr>PUENTE 15 K24+544_</vt:lpstr>
      <vt:lpstr>REG. FOTOGRAFICO PUENTE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