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396" documentId="13_ncr:1_{D28ACF21-03D8-4285-BFBC-BF9D2D4AC80C}" xr6:coauthVersionLast="47" xr6:coauthVersionMax="47" xr10:uidLastSave="{7F69028F-97B9-4890-B5B6-77C1E7895F61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<sst xmlns="http://schemas.openxmlformats.org/spreadsheetml/2006/main" count="1062" uniqueCount="626">
  <si>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</si>
  <si>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</si>
  <si>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</si>
  <si>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</si>
  <si>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</si>
  <si>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</si>
  <si>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</si>
  <si>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</si>
  <si>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</si>
  <si>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</si>
  <si>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</si>
  <si>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</si>
  <si>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</si>
  <si>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</si>
  <si>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</si>
  <si>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</si>
  <si>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</si>
  <si>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</si>
  <si>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</si>
  <si>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</si>
  <si>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</si>
  <si>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</si>
  <si>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</si>
  <si>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</si>
  <si>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</si>
  <si>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</si>
  <si>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</si>
  <si>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</si>
  <si>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</si>
  <si>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</si>
  <si>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</si>
  <si>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</si>
  <si>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</si>
  <si>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</si>
  <si>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</si>
  <si>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</si>
  <si>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</si>
  <si>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</si>
  <si>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</si>
  <si>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</si>
  <si>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</si>
  <si>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</si>
  <si>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</si>
  <si>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</si>
  <si>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</si>
  <si>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</si>
  <si>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</si>
  <si>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</si>
  <si>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</si>
  <si>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</si>
  <si>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</si>
  <si>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</si>
  <si>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</si>
  <si>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</si>
  <si>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</si>
  <si>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</si>
  <si>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</si>
  <si>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</si>
  <si>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</si>
  <si>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</si>
  <si>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</si>
  <si>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</si>
  <si>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</si>
  <si>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</si>
  <si>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</si>
  <si>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</si>
  <si>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</si>
  <si>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</si>
  <si>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</si>
  <si>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</si>
  <si>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</si>
  <si>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</si>
  <si>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</si>
  <si>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</si>
  <si>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</si>
  <si>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</si>
  <si>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</si>
  <si>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</si>
  <si>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</si>
  <si>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</si>
  <si>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</si>
  <si>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</si>
  <si>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</si>
  <si>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</si>
  <si>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</si>
  <si>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</si>
  <si>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</si>
  <si>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</si>
  <si>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</si>
  <si>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</si>
  <si>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</si>
  <si>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</si>
  <si>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</si>
  <si>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</si>
  <si>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</si>
  <si>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</si>
  <si>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</si>
  <si>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</si>
  <si>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</si>
  <si>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</si>
  <si>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</si>
  <si>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</si>
  <si>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</si>
  <si>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</si>
  <si>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</si>
  <si>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</si>
  <si>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</si>
  <si>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</si>
  <si>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</si>
  <si>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</si>
  <si>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</si>
  <si>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</si>
  <si>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</si>
  <si>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</si>
  <si>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</si>
  <si>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</si>
  <si>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</si>
  <si>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</si>
  <si>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</si>
  <si>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</si>
  <si>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</si>
  <si>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</si>
  <si>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</si>
  <si>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</si>
  <si>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</si>
  <si>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</si>
  <si>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</si>
  <si>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</si>
  <si>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</si>
  <si>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</si>
  <si>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</si>
  <si>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</si>
  <si>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</si>
  <si>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</si>
  <si>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</si>
  <si>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</si>
  <si>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</si>
  <si>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</si>
  <si>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</si>
  <si>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</si>
  <si>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</si>
  <si>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</si>
  <si>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</si>
  <si>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</si>
  <si>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</si>
  <si>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</si>
  <si>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</si>
  <si>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</si>
  <si>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</si>
  <si>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</si>
  <si>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</si>
  <si>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</si>
  <si>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</si>
  <si>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</si>
  <si>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</si>
  <si>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</si>
  <si>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</si>
  <si>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</si>
  <si>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</si>
  <si>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</si>
  <si>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</si>
  <si>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</si>
  <si>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</si>
  <si>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</si>
  <si>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</si>
  <si>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</si>
  <si>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</si>
  <si>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</si>
  <si>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</si>
  <si>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</si>
  <si>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</si>
  <si>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</si>
  <si>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</si>
  <si>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</si>
  <si>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</si>
  <si>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</si>
  <si>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</si>
  <si>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</si>
  <si>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</si>
  <si>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</si>
  <si>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</si>
  <si>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</si>
  <si>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</si>
  <si>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</si>
  <si>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</si>
  <si>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</si>
  <si>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</si>
  <si>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</si>
  <si>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</si>
  <si>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</si>
  <si>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</si>
  <si>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</si>
  <si>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</si>
  <si>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</si>
  <si>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</si>
  <si>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</si>
  <si>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</si>
  <si>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</si>
  <si>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</si>
  <si>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</si>
  <si>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</si>
  <si>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</si>
  <si>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</si>
  <si>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</si>
  <si>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</si>
  <si>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</si>
  <si>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</si>
  <si>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</si>
  <si>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</si>
  <si>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</si>
  <si>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</si>
  <si>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</si>
  <si>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</si>
  <si>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</si>
  <si>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</si>
  <si>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</si>
  <si>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</si>
  <si>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</si>
  <si>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</si>
  <si>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</si>
  <si>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</si>
  <si>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</si>
  <si>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</si>
  <si>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</si>
  <si>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</si>
  <si>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</si>
  <si>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</si>
  <si>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</si>
  <si>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</si>
  <si>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</si>
  <si>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</si>
  <si>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</si>
  <si>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</si>
  <si>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</si>
  <si>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</si>
  <si>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</si>
  <si>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</si>
  <si>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</si>
  <si>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</si>
  <si>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</si>
  <si>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</si>
  <si>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</si>
  <si>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</si>
  <si>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</si>
  <si>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</si>
  <si>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</si>
  <si>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</si>
  <si>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</si>
  <si>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</si>
  <si>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</si>
  <si>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</si>
  <si>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</si>
  <si>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</si>
  <si>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</si>
  <si>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</si>
  <si>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</si>
  <si>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</si>
  <si>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</si>
  <si>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</si>
  <si>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</si>
  <si>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</si>
  <si>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</si>
  <si>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</si>
  <si>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</si>
  <si>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</si>
  <si>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</si>
  <si>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</si>
  <si>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</si>
  <si>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</si>
  <si>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</si>
  <si>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</si>
  <si>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</si>
  <si>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</si>
  <si>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</si>
  <si>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</si>
  <si>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</si>
  <si>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</si>
  <si>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</si>
  <si>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</si>
  <si>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</si>
  <si>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</si>
  <si>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</si>
  <si>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</si>
  <si>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</si>
  <si>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</si>
  <si>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</si>
  <si>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</si>
  <si>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</si>
  <si>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</si>
  <si>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</si>
  <si>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</si>
  <si>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</si>
  <si>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</si>
  <si>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</si>
  <si>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</si>
  <si>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</si>
  <si>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</si>
  <si>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</si>
  <si>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</si>
  <si>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</si>
  <si>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</si>
  <si>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</si>
  <si>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</si>
  <si>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</si>
  <si>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</si>
  <si>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</si>
  <si>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</si>
  <si>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</si>
  <si>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</si>
  <si>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</si>
  <si>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</si>
  <si>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</si>
  <si>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</si>
  <si>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</si>
  <si>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</si>
  <si>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</si>
  <si>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</si>
  <si>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</si>
  <si>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</si>
  <si>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</si>
  <si>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</si>
  <si>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</si>
  <si>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</si>
  <si>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</si>
  <si>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</si>
  <si>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</si>
  <si>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</si>
  <si>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</si>
  <si>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</si>
  <si>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</si>
  <si>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</si>
  <si>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</si>
  <si>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</si>
  <si>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</si>
  <si>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</si>
  <si>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</si>
  <si>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</si>
  <si>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</si>
  <si>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</si>
  <si>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</si>
  <si>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</si>
  <si>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</si>
  <si>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</si>
  <si>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</si>
  <si>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</si>
  <si>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</si>
  <si>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</si>
  <si>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</si>
  <si>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</si>
  <si>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</si>
  <si>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</si>
  <si>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</si>
  <si>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</si>
  <si>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</si>
  <si>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</si>
  <si>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</si>
  <si>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</si>
  <si>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</si>
  <si>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</si>
  <si>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</si>
  <si>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</si>
  <si>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</si>
  <si>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</si>
  <si>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</si>
  <si>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</si>
  <si>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</si>
  <si>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</si>
  <si>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</si>
  <si>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</si>
  <si>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</si>
  <si>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</si>
  <si>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</si>
  <si>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</si>
  <si>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</si>
  <si>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</si>
  <si>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</si>
  <si>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</si>
  <si>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</si>
  <si>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</si>
  <si>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</si>
  <si>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</si>
  <si>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</si>
  <si>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</si>
  <si>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</si>
  <si>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</si>
  <si>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</si>
  <si>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</si>
  <si>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</si>
  <si>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</si>
  <si>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</si>
  <si>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</si>
  <si>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</si>
  <si>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</si>
  <si>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</si>
  <si>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</si>
  <si>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</si>
  <si>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</si>
  <si>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</si>
  <si>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</si>
  <si>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</si>
  <si>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</si>
  <si>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</si>
  <si>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</si>
  <si>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</si>
  <si>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</si>
  <si>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</si>
  <si>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</si>
  <si>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</si>
  <si>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</si>
  <si>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</si>
  <si>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</si>
  <si>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</si>
  <si>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</si>
  <si>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</si>
  <si>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</si>
  <si>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</si>
  <si>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</si>
  <si>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</si>
  <si>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</si>
  <si>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</si>
  <si>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</si>
  <si>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</si>
  <si>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</si>
  <si>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</si>
  <si>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</si>
  <si>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</si>
  <si>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</si>
  <si>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</si>
  <si>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</si>
  <si>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</si>
  <si>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</si>
  <si>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</si>
  <si>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</si>
  <si>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</si>
  <si>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</si>
  <si>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</si>
  <si>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</si>
  <si>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</si>
  <si>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</si>
  <si>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</si>
  <si>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</si>
  <si>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</si>
  <si>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</si>
  <si>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</si>
  <si>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</si>
  <si>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</si>
  <si>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</si>
  <si>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</si>
  <si>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</si>
  <si>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</si>
  <si>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</si>
  <si>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</si>
  <si>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</si>
  <si>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</si>
  <si>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</si>
  <si>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</si>
  <si>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</si>
  <si>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</si>
  <si>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</si>
  <si>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</si>
  <si>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</si>
  <si>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</si>
  <si>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</si>
  <si>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</si>
  <si>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</si>
  <si>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</si>
  <si>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</si>
  <si>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</si>
  <si>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</si>
  <si>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</si>
  <si>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</si>
  <si>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</si>
  <si>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</si>
  <si>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</si>
  <si>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</si>
  <si>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</si>
  <si>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</si>
  <si>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</si>
  <si>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</si>
  <si>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</si>
  <si>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</si>
  <si>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</si>
  <si>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</si>
  <si>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</si>
  <si>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</si>
  <si>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</si>
  <si>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</si>
  <si>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</si>
  <si>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</si>
  <si>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</si>
  <si>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</si>
  <si>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</si>
  <si>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</si>
  <si>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</si>
  <si>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</si>
  <si>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</si>
  <si>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</si>
  <si>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</si>
  <si>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</si>
  <si>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</si>
  <si>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</si>
  <si>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</si>
  <si>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</si>
  <si>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</si>
  <si>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</si>
  <si>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</si>
  <si>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</si>
  <si>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</si>
  <si>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</si>
  <si>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</si>
  <si>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</si>
  <si>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</si>
  <si>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</si>
  <si>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</si>
  <si>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</si>
  <si>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</si>
  <si>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</si>
  <si>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</si>
  <si>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</si>
  <si>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</si>
  <si>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</si>
  <si>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</si>
  <si>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</si>
  <si>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</si>
  <si>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</si>
  <si>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</si>
  <si>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</si>
  <si>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</si>
  <si>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</si>
  <si>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</si>
  <si>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</si>
  <si>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</si>
  <si>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</si>
  <si>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</si>
  <si>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</si>
  <si>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</si>
  <si>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</si>
  <si>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</si>
  <si>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</si>
  <si>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</si>
  <si>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</si>
  <si>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</si>
  <si>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</si>
  <si>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</si>
  <si>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</si>
  <si>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</si>
  <si>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</si>
  <si>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</si>
  <si>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</si>
  <si>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</si>
  <si>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</si>
  <si>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</si>
  <si>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</si>
  <si>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</si>
  <si>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</si>
  <si>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</si>
  <si>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</si>
  <si>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</si>
  <si>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</si>
  <si>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</si>
  <si>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</si>
  <si>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</si>
  <si>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</si>
  <si>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</si>
  <si>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</si>
  <si>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</si>
  <si>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</si>
  <si>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</si>
  <si>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</si>
  <si>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</si>
  <si>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</si>
  <si>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</si>
  <si>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</si>
  <si>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</si>
  <si>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</si>
  <si>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</si>
  <si>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</si>
  <si>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</si>
  <si>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</si>
  <si>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</si>
  <si>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</si>
  <si>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</si>
  <si>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</si>
  <si>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</si>
  <si>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</si>
  <si>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</si>
  <si>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</si>
  <si>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</si>
  <si>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</si>
  <si>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</si>
  <si>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</si>
  <si>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</si>
  <si>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</si>
  <si>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</si>
  <si>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</si>
  <si>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</si>
  <si>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</si>
  <si>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</si>
  <si>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</si>
  <si>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</si>
  <si>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</si>
  <si>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</si>
  <si>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</si>
  <si>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</si>
  <si>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</si>
  <si>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</si>
  <si>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</si>
  <si>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</si>
  <si>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</si>
  <si>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</si>
  <si>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</si>
  <si>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</si>
  <si>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</si>
  <si>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</si>
  <si>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</si>
  <si>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</si>
  <si>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</si>
  <si>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</si>
  <si>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</si>
  <si>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</si>
  <si>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</si>
  <si>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</si>
  <si>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</si>
  <si>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11 UF5</t>
  </si>
  <si>
    <t>Quebrada Guavita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</si>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</sst>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19" sqref="BG1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5" t="s">
        <v>2</v>
      </c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7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22"/>
      <c r="B10" s="170" t="s">
        <v>11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59"/>
    </row>
    <row r="11" spans="1:49" ht="12" customHeight="1" x14ac:dyDescent="0.25">
      <c r="A11" s="17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6"/>
    </row>
    <row r="12" spans="1:49" ht="7.15" customHeight="1" x14ac:dyDescent="0.25">
      <c r="A12" s="17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6"/>
    </row>
    <row r="13" spans="1:49" ht="12" customHeight="1" x14ac:dyDescent="0.25">
      <c r="A13" s="17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6"/>
    </row>
    <row r="14" spans="1:49" ht="7.15" customHeight="1" x14ac:dyDescent="0.25">
      <c r="A14" s="17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6"/>
    </row>
    <row r="15" spans="1:49" ht="12" customHeight="1" x14ac:dyDescent="0.25">
      <c r="A15" s="17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6"/>
    </row>
    <row r="16" spans="1:49" ht="7.15" customHeight="1" x14ac:dyDescent="0.25">
      <c r="A16" s="17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6"/>
    </row>
    <row r="17" spans="1:49" ht="12" customHeight="1" x14ac:dyDescent="0.25">
      <c r="A17" s="17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6"/>
    </row>
    <row r="18" spans="1:49" ht="7.15" customHeight="1" x14ac:dyDescent="0.25">
      <c r="A18" s="17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6"/>
    </row>
    <row r="19" spans="1:49" ht="12" customHeight="1" x14ac:dyDescent="0.25">
      <c r="A19" s="27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6"/>
    </row>
    <row r="20" spans="1:49" ht="7.9" customHeight="1" x14ac:dyDescent="0.25">
      <c r="A20" s="5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46"/>
    </row>
    <row r="21" spans="1:49" ht="12" customHeight="1" x14ac:dyDescent="0.25">
      <c r="A21" s="152" t="s">
        <v>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8" t="s">
        <v>13</v>
      </c>
      <c r="AC22" s="168"/>
      <c r="AD22" s="168"/>
      <c r="AE22" s="168"/>
      <c r="AF22" s="169" t="s">
        <v>14</v>
      </c>
      <c r="AG22" s="169"/>
      <c r="AH22" s="169"/>
      <c r="AI22" s="169"/>
      <c r="AJ22" s="169"/>
      <c r="AK22" s="169"/>
      <c r="AL22" s="169"/>
      <c r="AM22" s="169"/>
      <c r="AN22" s="168" t="s">
        <v>15</v>
      </c>
      <c r="AO22" s="168"/>
      <c r="AP22" s="168"/>
      <c r="AQ22" s="168"/>
      <c r="AR22" s="169" t="s">
        <v>16</v>
      </c>
      <c r="AS22" s="169"/>
      <c r="AT22" s="169"/>
      <c r="AU22" s="169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W23" s="16"/>
    </row>
    <row r="24" spans="1:49" ht="12" customHeight="1" x14ac:dyDescent="0.25">
      <c r="A24" s="17"/>
      <c r="B24" s="8" t="s">
        <v>17</v>
      </c>
      <c r="C24" s="8"/>
      <c r="H24" s="19"/>
      <c r="I24" s="174" t="s">
        <v>623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8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4" t="s">
        <v>620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8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5</v>
      </c>
      <c r="AF28" s="124">
        <v>2</v>
      </c>
      <c r="AG28" s="124">
        <v>3</v>
      </c>
      <c r="AH28" s="124">
        <v>3</v>
      </c>
      <c r="AI28" s="124">
        <v>1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6</v>
      </c>
      <c r="AS28" s="124">
        <v>9</v>
      </c>
      <c r="AT28" s="124">
        <v>8</v>
      </c>
      <c r="AU28" s="124">
        <v>0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7</v>
      </c>
      <c r="AP30" s="124">
        <v>9</v>
      </c>
      <c r="AQ30" s="18" t="s">
        <v>25</v>
      </c>
      <c r="AR30" s="8" t="s">
        <v>31</v>
      </c>
      <c r="AS30" s="124">
        <v>6</v>
      </c>
      <c r="AT30" s="124">
        <v>3</v>
      </c>
      <c r="AU30" s="124">
        <v>3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4" t="s">
        <v>624</v>
      </c>
      <c r="L32" s="174"/>
      <c r="M32" s="174"/>
      <c r="N32" s="174"/>
      <c r="O32" s="174"/>
      <c r="P32" s="174"/>
      <c r="Q32" s="174"/>
      <c r="R32" s="174"/>
      <c r="S32" s="174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7</v>
      </c>
      <c r="AP32" s="124">
        <v>9</v>
      </c>
      <c r="AQ32" s="18" t="s">
        <v>25</v>
      </c>
      <c r="AR32" s="8" t="s">
        <v>31</v>
      </c>
      <c r="AS32" s="124">
        <v>6</v>
      </c>
      <c r="AT32" s="124">
        <v>5</v>
      </c>
      <c r="AU32" s="124">
        <v>4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2" t="s">
        <v>35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ht="12" customHeight="1" x14ac:dyDescent="0.25">
      <c r="A35" s="144" t="s">
        <v>36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6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4" t="s">
        <v>41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6"/>
      <c r="Y39" s="144" t="s">
        <v>42</v>
      </c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20.81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621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621</v>
      </c>
      <c r="N47" s="134"/>
      <c r="O47" s="134"/>
      <c r="Q47" s="8" t="s">
        <v>51</v>
      </c>
      <c r="U47" s="134" t="s">
        <v>621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4.2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44" t="s">
        <v>64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6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3" t="s">
        <v>65</v>
      </c>
      <c r="L56" s="143"/>
      <c r="M56" s="143"/>
      <c r="N56" s="8"/>
      <c r="O56" s="143" t="s">
        <v>66</v>
      </c>
      <c r="P56" s="143"/>
      <c r="Q56" s="143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3" t="s">
        <v>75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 t="s">
        <v>76</v>
      </c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3" t="s">
        <v>65</v>
      </c>
      <c r="N66" s="143"/>
      <c r="O66" s="143"/>
      <c r="P66" s="8"/>
      <c r="Q66" s="143" t="s">
        <v>66</v>
      </c>
      <c r="R66" s="143"/>
      <c r="S66" s="143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3" t="s">
        <v>66</v>
      </c>
      <c r="AJ66" s="143"/>
      <c r="AK66" s="143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4" t="s">
        <v>88</v>
      </c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6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3" t="s">
        <v>65</v>
      </c>
      <c r="AP78" s="143"/>
      <c r="AQ78" s="143"/>
      <c r="AR78" s="8"/>
      <c r="AS78" s="143" t="s">
        <v>66</v>
      </c>
      <c r="AT78" s="143"/>
      <c r="AU78" s="143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8" t="s">
        <v>99</v>
      </c>
      <c r="U87" s="158"/>
      <c r="V87" s="158"/>
      <c r="W87" s="158"/>
      <c r="X87" s="158" t="s">
        <v>100</v>
      </c>
      <c r="Y87" s="158"/>
      <c r="Z87" s="158"/>
      <c r="AA87" s="159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60"/>
      <c r="U88" s="160"/>
      <c r="V88" s="160"/>
      <c r="W88" s="160"/>
      <c r="X88" s="160"/>
      <c r="Y88" s="160"/>
      <c r="Z88" s="160"/>
      <c r="AA88" s="161"/>
      <c r="AB88" s="143" t="s">
        <v>104</v>
      </c>
      <c r="AC88" s="143"/>
      <c r="AD88" s="143"/>
      <c r="AE88" s="143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3" t="s">
        <v>106</v>
      </c>
      <c r="AT88" s="143"/>
      <c r="AU88" s="143"/>
      <c r="AV88" s="143"/>
      <c r="AW88" s="16"/>
    </row>
    <row r="89" spans="1:55" ht="7.15" customHeight="1" x14ac:dyDescent="0.25">
      <c r="A89" s="17"/>
      <c r="T89" s="160"/>
      <c r="U89" s="160"/>
      <c r="V89" s="160"/>
      <c r="W89" s="160"/>
      <c r="X89" s="160"/>
      <c r="Y89" s="160"/>
      <c r="Z89" s="160"/>
      <c r="AA89" s="161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9">
        <v>0.3</v>
      </c>
      <c r="M90" s="139"/>
      <c r="N90" s="139"/>
      <c r="O90" s="8"/>
      <c r="P90" s="134">
        <f>+I41</f>
        <v>20.81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9">
        <v>10.9</v>
      </c>
      <c r="AL90" s="139"/>
      <c r="AM90" s="139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9">
        <v>0.3</v>
      </c>
      <c r="M92" s="139"/>
      <c r="N92" s="139"/>
      <c r="O92" s="8"/>
      <c r="P92" s="134">
        <f>+I41</f>
        <v>20.81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20.81</v>
      </c>
      <c r="AG92" s="134"/>
      <c r="AH92" s="134"/>
      <c r="AI92" s="134"/>
      <c r="AJ92" s="50"/>
      <c r="AK92" s="139">
        <v>10.9</v>
      </c>
      <c r="AL92" s="139"/>
      <c r="AM92" s="139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20.81</v>
      </c>
      <c r="Q94" s="134"/>
      <c r="R94" s="134"/>
      <c r="S94" s="58"/>
      <c r="T94" s="139">
        <v>1.1000000000000001</v>
      </c>
      <c r="U94" s="139"/>
      <c r="V94" s="139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1"/>
      <c r="AG94" s="141"/>
      <c r="AH94" s="141"/>
      <c r="AI94" s="141"/>
      <c r="AJ94" s="7"/>
      <c r="AK94" s="141"/>
      <c r="AL94" s="141"/>
      <c r="AM94" s="141"/>
      <c r="AN94" s="7"/>
      <c r="AO94" s="141"/>
      <c r="AP94" s="141"/>
      <c r="AQ94" s="141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9"/>
      <c r="U96" s="139"/>
      <c r="V96" s="139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1"/>
      <c r="AG96" s="141"/>
      <c r="AH96" s="141"/>
      <c r="AI96" s="141"/>
      <c r="AJ96" s="7"/>
      <c r="AK96" s="141"/>
      <c r="AL96" s="141"/>
      <c r="AM96" s="141"/>
      <c r="AN96" s="7"/>
      <c r="AO96" s="141"/>
      <c r="AP96" s="141"/>
      <c r="AQ96" s="141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20.81</v>
      </c>
      <c r="Q98" s="134"/>
      <c r="R98" s="134"/>
      <c r="S98" s="58"/>
      <c r="T98" s="139">
        <v>0.22</v>
      </c>
      <c r="U98" s="139"/>
      <c r="V98" s="139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1"/>
      <c r="AG98" s="141"/>
      <c r="AH98" s="141"/>
      <c r="AI98" s="141"/>
      <c r="AJ98" s="7"/>
      <c r="AK98" s="141"/>
      <c r="AL98" s="141"/>
      <c r="AM98" s="141"/>
      <c r="AN98" s="7"/>
      <c r="AO98" s="141"/>
      <c r="AP98" s="141"/>
      <c r="AQ98" s="141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9"/>
      <c r="M100" s="139"/>
      <c r="N100" s="139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1"/>
      <c r="AG100" s="141"/>
      <c r="AH100" s="141"/>
      <c r="AI100" s="141"/>
      <c r="AJ100" s="7"/>
      <c r="AK100" s="141"/>
      <c r="AL100" s="141"/>
      <c r="AM100" s="141"/>
      <c r="AN100" s="7"/>
      <c r="AO100" s="141"/>
      <c r="AP100" s="141"/>
      <c r="AQ100" s="141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9"/>
      <c r="M102" s="139"/>
      <c r="N102" s="139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1"/>
      <c r="AG102" s="141"/>
      <c r="AH102" s="141"/>
      <c r="AI102" s="141"/>
      <c r="AJ102" s="7"/>
      <c r="AK102" s="141"/>
      <c r="AL102" s="141"/>
      <c r="AM102" s="141"/>
      <c r="AN102" s="7"/>
      <c r="AO102" s="141"/>
      <c r="AP102" s="141"/>
      <c r="AQ102" s="141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9">
        <f>+AK45+AK49+AS45+AS49</f>
        <v>10.9</v>
      </c>
      <c r="M104" s="139"/>
      <c r="N104" s="139"/>
      <c r="O104" s="8"/>
      <c r="P104" s="134">
        <f>+I41</f>
        <v>20.81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1"/>
      <c r="AG104" s="141"/>
      <c r="AH104" s="141"/>
      <c r="AI104" s="141"/>
      <c r="AJ104" s="7"/>
      <c r="AK104" s="141"/>
      <c r="AL104" s="141"/>
      <c r="AM104" s="141"/>
      <c r="AN104" s="7"/>
      <c r="AO104" s="141"/>
      <c r="AP104" s="141"/>
      <c r="AQ104" s="141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1"/>
      <c r="AG106" s="141"/>
      <c r="AH106" s="141"/>
      <c r="AI106" s="141"/>
      <c r="AJ106" s="7"/>
      <c r="AK106" s="141"/>
      <c r="AL106" s="141"/>
      <c r="AM106" s="141"/>
      <c r="AN106" s="7"/>
      <c r="AO106" s="141"/>
      <c r="AP106" s="141"/>
      <c r="AQ106" s="141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1"/>
      <c r="AG108" s="141"/>
      <c r="AH108" s="141"/>
      <c r="AI108" s="141"/>
      <c r="AJ108" s="7"/>
      <c r="AK108" s="141"/>
      <c r="AL108" s="141"/>
      <c r="AM108" s="141"/>
      <c r="AN108" s="7"/>
      <c r="AO108" s="141"/>
      <c r="AP108" s="141"/>
      <c r="AQ108" s="141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44" t="s">
        <v>122</v>
      </c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6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1"/>
      <c r="P113" s="141"/>
      <c r="Q113" s="118"/>
      <c r="R113" s="118"/>
      <c r="S113" s="141"/>
      <c r="T113" s="141"/>
      <c r="U113" s="118"/>
      <c r="V113" s="118"/>
      <c r="W113" s="141"/>
      <c r="X113" s="141"/>
      <c r="Y113" s="118"/>
      <c r="Z113" s="118"/>
      <c r="AA113" s="141"/>
      <c r="AB113" s="141"/>
      <c r="AC113" s="118"/>
      <c r="AD113" s="118"/>
      <c r="AE113" s="141"/>
      <c r="AF113" s="141"/>
      <c r="AG113" s="118"/>
      <c r="AH113" s="118"/>
      <c r="AI113" s="141"/>
      <c r="AJ113" s="141"/>
      <c r="AK113" s="118"/>
      <c r="AL113" s="118"/>
      <c r="AM113" s="141"/>
      <c r="AN113" s="141"/>
      <c r="AO113" s="118"/>
      <c r="AP113" s="118"/>
      <c r="AQ113" s="141"/>
      <c r="AR113" s="141"/>
      <c r="AS113" s="118"/>
      <c r="AT113" s="118"/>
      <c r="AU113" s="141"/>
      <c r="AV113" s="141"/>
      <c r="AW113" s="16"/>
    </row>
    <row r="114" spans="1:49" ht="6.6" customHeight="1" x14ac:dyDescent="0.25">
      <c r="A114" s="6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9">
        <v>18.2</v>
      </c>
      <c r="L116" s="139"/>
      <c r="M116" s="118"/>
      <c r="N116" s="118"/>
      <c r="O116" s="141"/>
      <c r="P116" s="141"/>
      <c r="Q116" s="118"/>
      <c r="R116" s="118"/>
      <c r="S116" s="141"/>
      <c r="T116" s="141"/>
      <c r="U116" s="118"/>
      <c r="V116" s="118"/>
      <c r="W116" s="141"/>
      <c r="X116" s="141"/>
      <c r="Y116" s="118"/>
      <c r="Z116" s="118"/>
      <c r="AA116" s="141"/>
      <c r="AB116" s="141"/>
      <c r="AC116" s="118"/>
      <c r="AD116" s="118"/>
      <c r="AE116" s="141"/>
      <c r="AF116" s="141"/>
      <c r="AG116" s="118"/>
      <c r="AH116" s="118"/>
      <c r="AI116" s="141"/>
      <c r="AJ116" s="141"/>
      <c r="AK116" s="118"/>
      <c r="AL116" s="118"/>
      <c r="AM116" s="141"/>
      <c r="AN116" s="141"/>
      <c r="AO116" s="118"/>
      <c r="AP116" s="118"/>
      <c r="AQ116" s="141"/>
      <c r="AR116" s="141"/>
      <c r="AS116" s="118"/>
      <c r="AT116" s="118"/>
      <c r="AU116" s="141"/>
      <c r="AV116" s="141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9">
        <v>0.22</v>
      </c>
      <c r="L136" s="139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50" t="s">
        <v>136</v>
      </c>
      <c r="L137" s="150" t="s">
        <v>137</v>
      </c>
      <c r="M137" s="60"/>
      <c r="N137" s="60"/>
      <c r="O137" s="150" t="s">
        <v>136</v>
      </c>
      <c r="P137" s="150" t="s">
        <v>137</v>
      </c>
      <c r="Q137" s="60"/>
      <c r="R137" s="60"/>
      <c r="S137" s="150" t="s">
        <v>136</v>
      </c>
      <c r="T137" s="150" t="s">
        <v>137</v>
      </c>
      <c r="U137" s="60"/>
      <c r="V137" s="60"/>
      <c r="W137" s="150" t="s">
        <v>136</v>
      </c>
      <c r="X137" s="150" t="s">
        <v>137</v>
      </c>
      <c r="Y137" s="60"/>
      <c r="Z137" s="60"/>
      <c r="AA137" s="150" t="s">
        <v>136</v>
      </c>
      <c r="AB137" s="150" t="s">
        <v>137</v>
      </c>
      <c r="AC137" s="60"/>
      <c r="AD137" s="60"/>
      <c r="AE137" s="150" t="s">
        <v>136</v>
      </c>
      <c r="AF137" s="150" t="s">
        <v>137</v>
      </c>
      <c r="AG137" s="60"/>
      <c r="AH137" s="60"/>
      <c r="AI137" s="150" t="s">
        <v>136</v>
      </c>
      <c r="AJ137" s="150" t="s">
        <v>137</v>
      </c>
      <c r="AK137" s="60"/>
      <c r="AL137" s="60"/>
      <c r="AM137" s="150" t="s">
        <v>136</v>
      </c>
      <c r="AN137" s="150" t="s">
        <v>137</v>
      </c>
      <c r="AO137" s="60"/>
      <c r="AP137" s="60"/>
      <c r="AQ137" s="150" t="s">
        <v>136</v>
      </c>
      <c r="AR137" s="150" t="s">
        <v>137</v>
      </c>
      <c r="AS137" s="60"/>
      <c r="AT137" s="60"/>
      <c r="AU137" s="150" t="s">
        <v>136</v>
      </c>
      <c r="AV137" s="150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1"/>
      <c r="L138" s="151"/>
      <c r="M138" s="60"/>
      <c r="N138" s="60"/>
      <c r="O138" s="151"/>
      <c r="P138" s="151"/>
      <c r="Q138" s="60"/>
      <c r="R138" s="60"/>
      <c r="S138" s="151"/>
      <c r="T138" s="151"/>
      <c r="U138" s="60"/>
      <c r="V138" s="60"/>
      <c r="W138" s="151"/>
      <c r="X138" s="151"/>
      <c r="Y138" s="60"/>
      <c r="Z138" s="60"/>
      <c r="AA138" s="151"/>
      <c r="AB138" s="151"/>
      <c r="AC138" s="60"/>
      <c r="AD138" s="60"/>
      <c r="AE138" s="151"/>
      <c r="AF138" s="151"/>
      <c r="AG138" s="60"/>
      <c r="AH138" s="60"/>
      <c r="AI138" s="151"/>
      <c r="AJ138" s="151"/>
      <c r="AK138" s="60"/>
      <c r="AL138" s="60"/>
      <c r="AM138" s="151"/>
      <c r="AN138" s="151"/>
      <c r="AO138" s="60"/>
      <c r="AP138" s="60"/>
      <c r="AQ138" s="151"/>
      <c r="AR138" s="151"/>
      <c r="AS138" s="60"/>
      <c r="AT138" s="60"/>
      <c r="AU138" s="151"/>
      <c r="AV138" s="151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9">
        <v>0.85</v>
      </c>
      <c r="L141" s="139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9">
        <v>0.85</v>
      </c>
      <c r="L143" s="139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50" t="s">
        <v>136</v>
      </c>
      <c r="L144" s="150" t="s">
        <v>141</v>
      </c>
      <c r="M144" s="60"/>
      <c r="N144" s="60"/>
      <c r="O144" s="150" t="s">
        <v>136</v>
      </c>
      <c r="P144" s="150" t="s">
        <v>141</v>
      </c>
      <c r="Q144" s="60"/>
      <c r="R144" s="60"/>
      <c r="S144" s="150" t="s">
        <v>136</v>
      </c>
      <c r="T144" s="150" t="s">
        <v>141</v>
      </c>
      <c r="U144" s="60"/>
      <c r="V144" s="60"/>
      <c r="W144" s="150" t="s">
        <v>136</v>
      </c>
      <c r="X144" s="150" t="s">
        <v>141</v>
      </c>
      <c r="Y144" s="60"/>
      <c r="Z144" s="60"/>
      <c r="AA144" s="150" t="s">
        <v>136</v>
      </c>
      <c r="AB144" s="150" t="s">
        <v>141</v>
      </c>
      <c r="AC144" s="60"/>
      <c r="AD144" s="60"/>
      <c r="AE144" s="150" t="s">
        <v>136</v>
      </c>
      <c r="AF144" s="150" t="s">
        <v>141</v>
      </c>
      <c r="AG144" s="60"/>
      <c r="AH144" s="60"/>
      <c r="AI144" s="150" t="s">
        <v>136</v>
      </c>
      <c r="AJ144" s="150" t="s">
        <v>141</v>
      </c>
      <c r="AK144" s="60"/>
      <c r="AL144" s="60"/>
      <c r="AM144" s="150" t="s">
        <v>136</v>
      </c>
      <c r="AN144" s="150" t="s">
        <v>141</v>
      </c>
      <c r="AO144" s="60"/>
      <c r="AP144" s="60"/>
      <c r="AQ144" s="150" t="s">
        <v>136</v>
      </c>
      <c r="AR144" s="150" t="s">
        <v>141</v>
      </c>
      <c r="AS144" s="60"/>
      <c r="AT144" s="60"/>
      <c r="AU144" s="150" t="s">
        <v>136</v>
      </c>
      <c r="AV144" s="150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1"/>
      <c r="L145" s="151"/>
      <c r="M145" s="60"/>
      <c r="N145" s="60"/>
      <c r="O145" s="151"/>
      <c r="P145" s="151"/>
      <c r="Q145" s="60"/>
      <c r="R145" s="60"/>
      <c r="S145" s="151"/>
      <c r="T145" s="151"/>
      <c r="U145" s="60"/>
      <c r="V145" s="60"/>
      <c r="W145" s="151"/>
      <c r="X145" s="151"/>
      <c r="Y145" s="60"/>
      <c r="Z145" s="60"/>
      <c r="AA145" s="151"/>
      <c r="AB145" s="151"/>
      <c r="AC145" s="60"/>
      <c r="AD145" s="60"/>
      <c r="AE145" s="151"/>
      <c r="AF145" s="151"/>
      <c r="AG145" s="60"/>
      <c r="AH145" s="60"/>
      <c r="AI145" s="151"/>
      <c r="AJ145" s="151"/>
      <c r="AK145" s="60"/>
      <c r="AL145" s="60"/>
      <c r="AM145" s="151"/>
      <c r="AN145" s="151"/>
      <c r="AO145" s="60"/>
      <c r="AP145" s="60"/>
      <c r="AQ145" s="151"/>
      <c r="AR145" s="151"/>
      <c r="AS145" s="60"/>
      <c r="AT145" s="60"/>
      <c r="AU145" s="151"/>
      <c r="AV145" s="151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0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44" t="s">
        <v>157</v>
      </c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6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50" t="s">
        <v>136</v>
      </c>
      <c r="L176" s="150" t="s">
        <v>141</v>
      </c>
      <c r="M176" s="62"/>
      <c r="N176" s="62"/>
      <c r="O176" s="150" t="s">
        <v>136</v>
      </c>
      <c r="P176" s="150" t="s">
        <v>141</v>
      </c>
      <c r="Q176" s="62"/>
      <c r="R176" s="62"/>
      <c r="S176" s="150" t="s">
        <v>136</v>
      </c>
      <c r="T176" s="150" t="s">
        <v>141</v>
      </c>
      <c r="U176" s="60"/>
      <c r="V176" s="63"/>
      <c r="W176" s="150" t="s">
        <v>136</v>
      </c>
      <c r="X176" s="150" t="s">
        <v>141</v>
      </c>
      <c r="Y176" s="63"/>
      <c r="Z176" s="63"/>
      <c r="AA176" s="150" t="s">
        <v>136</v>
      </c>
      <c r="AB176" s="150" t="s">
        <v>141</v>
      </c>
      <c r="AC176" s="62"/>
      <c r="AD176" s="63"/>
      <c r="AE176" s="150" t="s">
        <v>136</v>
      </c>
      <c r="AF176" s="150" t="s">
        <v>141</v>
      </c>
      <c r="AG176" s="62"/>
      <c r="AH176" s="62"/>
      <c r="AI176" s="150" t="s">
        <v>136</v>
      </c>
      <c r="AJ176" s="150" t="s">
        <v>141</v>
      </c>
      <c r="AK176" s="62"/>
      <c r="AL176" s="62"/>
      <c r="AM176" s="150" t="s">
        <v>136</v>
      </c>
      <c r="AN176" s="150" t="s">
        <v>141</v>
      </c>
      <c r="AO176" s="63"/>
      <c r="AP176" s="63"/>
      <c r="AQ176" s="150" t="s">
        <v>136</v>
      </c>
      <c r="AR176" s="150" t="s">
        <v>141</v>
      </c>
      <c r="AS176" s="62"/>
      <c r="AT176" s="62"/>
      <c r="AU176" s="150" t="s">
        <v>136</v>
      </c>
      <c r="AV176" s="150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1"/>
      <c r="L177" s="151"/>
      <c r="M177" s="62"/>
      <c r="N177" s="62"/>
      <c r="O177" s="151"/>
      <c r="P177" s="151"/>
      <c r="Q177" s="62"/>
      <c r="R177" s="62"/>
      <c r="S177" s="151"/>
      <c r="T177" s="151"/>
      <c r="U177" s="60"/>
      <c r="V177" s="63"/>
      <c r="W177" s="151"/>
      <c r="X177" s="151"/>
      <c r="Y177" s="63"/>
      <c r="Z177" s="63"/>
      <c r="AA177" s="151"/>
      <c r="AB177" s="151"/>
      <c r="AC177" s="62"/>
      <c r="AD177" s="63"/>
      <c r="AE177" s="151"/>
      <c r="AF177" s="151"/>
      <c r="AG177" s="62"/>
      <c r="AH177" s="62"/>
      <c r="AI177" s="151"/>
      <c r="AJ177" s="151"/>
      <c r="AK177" s="62"/>
      <c r="AL177" s="62"/>
      <c r="AM177" s="151"/>
      <c r="AN177" s="151"/>
      <c r="AO177" s="63"/>
      <c r="AP177" s="63"/>
      <c r="AQ177" s="151"/>
      <c r="AR177" s="151"/>
      <c r="AS177" s="62"/>
      <c r="AT177" s="62"/>
      <c r="AU177" s="151"/>
      <c r="AV177" s="151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5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621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4" t="s">
        <v>164</v>
      </c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6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4" t="s">
        <v>165</v>
      </c>
      <c r="C192" s="154"/>
      <c r="D192" s="154"/>
      <c r="E192" s="154"/>
      <c r="F192" s="154"/>
      <c r="G192" s="154"/>
      <c r="H192" s="91" t="s">
        <v>166</v>
      </c>
      <c r="I192" s="89"/>
      <c r="J192" s="7"/>
      <c r="K192" s="139">
        <v>0.7</v>
      </c>
      <c r="L192" s="139"/>
      <c r="M192" s="7"/>
      <c r="N192" s="7"/>
      <c r="O192" s="139"/>
      <c r="P192" s="139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4"/>
      <c r="C193" s="154"/>
      <c r="D193" s="154"/>
      <c r="E193" s="154"/>
      <c r="F193" s="154"/>
      <c r="G193" s="154"/>
      <c r="H193" s="91" t="s">
        <v>167</v>
      </c>
      <c r="I193" s="89"/>
      <c r="J193" s="7"/>
      <c r="K193" s="139">
        <v>0.7</v>
      </c>
      <c r="L193" s="139"/>
      <c r="M193" s="7"/>
      <c r="N193" s="7"/>
      <c r="O193" s="139"/>
      <c r="P193" s="139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4"/>
      <c r="C194" s="154"/>
      <c r="D194" s="154"/>
      <c r="E194" s="154"/>
      <c r="F194" s="154"/>
      <c r="G194" s="154"/>
      <c r="H194" s="91" t="s">
        <v>168</v>
      </c>
      <c r="I194" s="89"/>
      <c r="J194" s="7"/>
      <c r="K194" s="139">
        <v>0.7</v>
      </c>
      <c r="L194" s="139"/>
      <c r="M194" s="7"/>
      <c r="N194" s="7"/>
      <c r="O194" s="139"/>
      <c r="P194" s="139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4" t="s">
        <v>169</v>
      </c>
      <c r="C196" s="154"/>
      <c r="D196" s="154"/>
      <c r="E196" s="154"/>
      <c r="F196" s="154"/>
      <c r="G196" s="154"/>
      <c r="H196" s="91" t="s">
        <v>166</v>
      </c>
      <c r="I196" s="89"/>
      <c r="J196" s="7"/>
      <c r="K196" s="139">
        <v>1</v>
      </c>
      <c r="L196" s="139"/>
      <c r="M196" s="7"/>
      <c r="N196" s="7"/>
      <c r="O196" s="139"/>
      <c r="P196" s="139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4"/>
      <c r="C197" s="154"/>
      <c r="D197" s="154"/>
      <c r="E197" s="154"/>
      <c r="F197" s="154"/>
      <c r="G197" s="154"/>
      <c r="H197" s="91" t="s">
        <v>167</v>
      </c>
      <c r="I197" s="89"/>
      <c r="J197" s="7"/>
      <c r="K197" s="139">
        <v>1</v>
      </c>
      <c r="L197" s="139"/>
      <c r="M197" s="7"/>
      <c r="N197" s="7"/>
      <c r="O197" s="139"/>
      <c r="P197" s="139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4"/>
      <c r="C198" s="154"/>
      <c r="D198" s="154"/>
      <c r="E198" s="154"/>
      <c r="F198" s="154"/>
      <c r="G198" s="154"/>
      <c r="H198" s="91" t="s">
        <v>168</v>
      </c>
      <c r="I198" s="89"/>
      <c r="J198" s="7"/>
      <c r="K198" s="139">
        <v>1</v>
      </c>
      <c r="L198" s="139"/>
      <c r="M198" s="7"/>
      <c r="N198" s="7"/>
      <c r="O198" s="139"/>
      <c r="P198" s="139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4" t="s">
        <v>170</v>
      </c>
      <c r="C200" s="154"/>
      <c r="D200" s="154"/>
      <c r="E200" s="154"/>
      <c r="F200" s="154"/>
      <c r="G200" s="154"/>
      <c r="H200" s="91" t="s">
        <v>166</v>
      </c>
      <c r="I200" s="89"/>
      <c r="J200" s="7"/>
      <c r="K200" s="139">
        <f>+K192</f>
        <v>0.7</v>
      </c>
      <c r="L200" s="139"/>
      <c r="M200" s="7"/>
      <c r="N200" s="7"/>
      <c r="O200" s="139"/>
      <c r="P200" s="139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4"/>
      <c r="C201" s="154"/>
      <c r="D201" s="154"/>
      <c r="E201" s="154"/>
      <c r="F201" s="154"/>
      <c r="G201" s="154"/>
      <c r="H201" s="91" t="s">
        <v>167</v>
      </c>
      <c r="I201" s="89"/>
      <c r="J201" s="7"/>
      <c r="K201" s="139">
        <v>0.13</v>
      </c>
      <c r="L201" s="139"/>
      <c r="M201" s="7"/>
      <c r="N201" s="7"/>
      <c r="O201" s="139"/>
      <c r="P201" s="139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4"/>
      <c r="C202" s="154"/>
      <c r="D202" s="154"/>
      <c r="E202" s="154"/>
      <c r="F202" s="154"/>
      <c r="G202" s="154"/>
      <c r="H202" s="91" t="s">
        <v>168</v>
      </c>
      <c r="I202" s="89"/>
      <c r="J202" s="7"/>
      <c r="K202" s="139">
        <f>+K194</f>
        <v>0.7</v>
      </c>
      <c r="L202" s="139"/>
      <c r="M202" s="7"/>
      <c r="N202" s="7"/>
      <c r="O202" s="139"/>
      <c r="P202" s="139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4" t="s">
        <v>171</v>
      </c>
      <c r="C204" s="154"/>
      <c r="D204" s="154"/>
      <c r="E204" s="154"/>
      <c r="F204" s="154"/>
      <c r="G204" s="154"/>
      <c r="H204" s="91" t="s">
        <v>166</v>
      </c>
      <c r="I204" s="89"/>
      <c r="J204" s="7"/>
      <c r="K204" s="139">
        <v>0.27</v>
      </c>
      <c r="L204" s="139"/>
      <c r="M204" s="7"/>
      <c r="N204" s="7"/>
      <c r="O204" s="139"/>
      <c r="P204" s="139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4"/>
      <c r="C205" s="154"/>
      <c r="D205" s="154"/>
      <c r="E205" s="154"/>
      <c r="F205" s="154"/>
      <c r="G205" s="154"/>
      <c r="H205" s="91" t="s">
        <v>167</v>
      </c>
      <c r="I205" s="89"/>
      <c r="J205" s="7"/>
      <c r="K205" s="139">
        <v>0.28999999999999998</v>
      </c>
      <c r="L205" s="139"/>
      <c r="M205" s="7"/>
      <c r="N205" s="7"/>
      <c r="O205" s="139"/>
      <c r="P205" s="139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4"/>
      <c r="C206" s="154"/>
      <c r="D206" s="154"/>
      <c r="E206" s="154"/>
      <c r="F206" s="154"/>
      <c r="G206" s="154"/>
      <c r="H206" s="91" t="s">
        <v>168</v>
      </c>
      <c r="I206" s="89"/>
      <c r="J206" s="7"/>
      <c r="K206" s="139">
        <v>0.44</v>
      </c>
      <c r="L206" s="139"/>
      <c r="M206" s="7"/>
      <c r="N206" s="7"/>
      <c r="O206" s="139"/>
      <c r="P206" s="139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9">
        <v>2.7</v>
      </c>
      <c r="L208" s="139"/>
      <c r="M208" s="7"/>
      <c r="N208" s="7"/>
      <c r="O208" s="139"/>
      <c r="P208" s="139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9">
        <v>20</v>
      </c>
      <c r="L210" s="139"/>
      <c r="M210" s="7"/>
      <c r="N210" s="7"/>
      <c r="O210" s="173"/>
      <c r="P210" s="173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9">
        <f>+K201</f>
        <v>0.13</v>
      </c>
      <c r="L212" s="139"/>
      <c r="M212" s="7"/>
      <c r="N212" s="7"/>
      <c r="O212" s="139"/>
      <c r="P212" s="139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9">
        <v>0.05</v>
      </c>
      <c r="L214" s="139"/>
      <c r="M214" s="7"/>
      <c r="N214" s="7"/>
      <c r="O214" s="139"/>
      <c r="P214" s="139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9">
        <v>0.9</v>
      </c>
      <c r="L216" s="139"/>
      <c r="M216" s="7"/>
      <c r="N216" s="7"/>
      <c r="O216" s="139"/>
      <c r="P216" s="139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9">
        <v>0.5</v>
      </c>
      <c r="L218" s="139"/>
      <c r="M218" s="7"/>
      <c r="N218" s="7"/>
      <c r="O218" s="139"/>
      <c r="P218" s="139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9">
        <v>0.5</v>
      </c>
      <c r="L220" s="139"/>
      <c r="M220" s="7"/>
      <c r="N220" s="7"/>
      <c r="O220" s="139"/>
      <c r="P220" s="139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9">
        <v>0.05</v>
      </c>
      <c r="L222" s="139"/>
      <c r="M222" s="7"/>
      <c r="N222" s="7"/>
      <c r="O222" s="175"/>
      <c r="P222" s="175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9">
        <v>0.1</v>
      </c>
      <c r="L224" s="139"/>
      <c r="M224" s="7"/>
      <c r="N224" s="7"/>
      <c r="O224" s="139"/>
      <c r="P224" s="139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9">
        <v>0.5</v>
      </c>
      <c r="L226" s="139"/>
      <c r="M226" s="7"/>
      <c r="N226" s="7"/>
      <c r="O226" s="139"/>
      <c r="P226" s="139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9">
        <v>0.05</v>
      </c>
      <c r="L228" s="139"/>
      <c r="M228" s="7"/>
      <c r="N228" s="7"/>
      <c r="O228" s="175"/>
      <c r="P228" s="175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9">
        <v>0.11</v>
      </c>
      <c r="L230" s="139"/>
      <c r="M230" s="7"/>
      <c r="N230" s="7"/>
      <c r="O230" s="139"/>
      <c r="P230" s="139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4" t="s">
        <v>184</v>
      </c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6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4" t="s">
        <v>165</v>
      </c>
      <c r="C234" s="154"/>
      <c r="D234" s="154"/>
      <c r="E234" s="154"/>
      <c r="F234" s="154"/>
      <c r="G234" s="154"/>
      <c r="H234" s="91" t="s">
        <v>166</v>
      </c>
      <c r="I234" s="89"/>
      <c r="J234" s="7"/>
      <c r="K234" s="139">
        <v>0.4</v>
      </c>
      <c r="L234" s="139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4"/>
      <c r="C235" s="154"/>
      <c r="D235" s="154"/>
      <c r="E235" s="154"/>
      <c r="F235" s="154"/>
      <c r="G235" s="154"/>
      <c r="H235" s="91" t="s">
        <v>167</v>
      </c>
      <c r="I235" s="89"/>
      <c r="J235" s="7"/>
      <c r="K235" s="139">
        <v>0.4</v>
      </c>
      <c r="L235" s="139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4"/>
      <c r="C236" s="154"/>
      <c r="D236" s="154"/>
      <c r="E236" s="154"/>
      <c r="F236" s="154"/>
      <c r="G236" s="154"/>
      <c r="H236" s="91" t="s">
        <v>168</v>
      </c>
      <c r="I236" s="89"/>
      <c r="J236" s="7"/>
      <c r="K236" s="139">
        <v>0.4</v>
      </c>
      <c r="L236" s="139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4" t="s">
        <v>169</v>
      </c>
      <c r="C238" s="154"/>
      <c r="D238" s="154"/>
      <c r="E238" s="154"/>
      <c r="F238" s="154"/>
      <c r="G238" s="154"/>
      <c r="H238" s="91" t="s">
        <v>166</v>
      </c>
      <c r="I238" s="89"/>
      <c r="J238" s="7"/>
      <c r="K238" s="139">
        <v>0.7</v>
      </c>
      <c r="L238" s="139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4"/>
      <c r="C239" s="154"/>
      <c r="D239" s="154"/>
      <c r="E239" s="154"/>
      <c r="F239" s="154"/>
      <c r="G239" s="154"/>
      <c r="H239" s="91" t="s">
        <v>167</v>
      </c>
      <c r="I239" s="89"/>
      <c r="J239" s="7"/>
      <c r="K239" s="139">
        <v>0.7</v>
      </c>
      <c r="L239" s="139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4"/>
      <c r="C240" s="154"/>
      <c r="D240" s="154"/>
      <c r="E240" s="154"/>
      <c r="F240" s="154"/>
      <c r="G240" s="154"/>
      <c r="H240" s="91" t="s">
        <v>168</v>
      </c>
      <c r="I240" s="89"/>
      <c r="J240" s="7"/>
      <c r="K240" s="139">
        <v>0.7</v>
      </c>
      <c r="L240" s="139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4" t="s">
        <v>170</v>
      </c>
      <c r="C242" s="154"/>
      <c r="D242" s="154"/>
      <c r="E242" s="154"/>
      <c r="F242" s="154"/>
      <c r="G242" s="154"/>
      <c r="H242" s="91" t="s">
        <v>166</v>
      </c>
      <c r="I242" s="89"/>
      <c r="J242" s="7"/>
      <c r="K242" s="139">
        <v>0.4</v>
      </c>
      <c r="L242" s="139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4"/>
      <c r="C243" s="154"/>
      <c r="D243" s="154"/>
      <c r="E243" s="154"/>
      <c r="F243" s="154"/>
      <c r="G243" s="154"/>
      <c r="H243" s="91" t="s">
        <v>167</v>
      </c>
      <c r="I243" s="89"/>
      <c r="J243" s="7"/>
      <c r="K243" s="139">
        <v>0.4</v>
      </c>
      <c r="L243" s="139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4"/>
      <c r="C244" s="154"/>
      <c r="D244" s="154"/>
      <c r="E244" s="154"/>
      <c r="F244" s="154"/>
      <c r="G244" s="154"/>
      <c r="H244" s="91" t="s">
        <v>168</v>
      </c>
      <c r="I244" s="89"/>
      <c r="J244" s="7"/>
      <c r="K244" s="139">
        <v>0.4</v>
      </c>
      <c r="L244" s="139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4" t="s">
        <v>171</v>
      </c>
      <c r="C246" s="154"/>
      <c r="D246" s="154"/>
      <c r="E246" s="154"/>
      <c r="F246" s="154"/>
      <c r="G246" s="154"/>
      <c r="H246" s="91" t="s">
        <v>166</v>
      </c>
      <c r="I246" s="89"/>
      <c r="J246" s="7"/>
      <c r="K246" s="139">
        <v>0.7</v>
      </c>
      <c r="L246" s="139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4"/>
      <c r="C247" s="154"/>
      <c r="D247" s="154"/>
      <c r="E247" s="154"/>
      <c r="F247" s="154"/>
      <c r="G247" s="154"/>
      <c r="H247" s="91" t="s">
        <v>167</v>
      </c>
      <c r="I247" s="89"/>
      <c r="J247" s="7"/>
      <c r="K247" s="139">
        <v>0.7</v>
      </c>
      <c r="L247" s="139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4"/>
      <c r="C248" s="154"/>
      <c r="D248" s="154"/>
      <c r="E248" s="154"/>
      <c r="F248" s="154"/>
      <c r="G248" s="154"/>
      <c r="H248" s="91" t="s">
        <v>168</v>
      </c>
      <c r="I248" s="89"/>
      <c r="J248" s="7"/>
      <c r="K248" s="139">
        <v>0.7</v>
      </c>
      <c r="L248" s="139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9">
        <v>19.399999999999999</v>
      </c>
      <c r="L250" s="139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9">
        <v>11.5</v>
      </c>
      <c r="L252" s="139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9">
        <f>+K243</f>
        <v>0.4</v>
      </c>
      <c r="L254" s="139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44" t="s">
        <v>185</v>
      </c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6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4" t="s">
        <v>165</v>
      </c>
      <c r="C259" s="154"/>
      <c r="D259" s="154"/>
      <c r="E259" s="154"/>
      <c r="F259" s="154"/>
      <c r="G259" s="154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4"/>
      <c r="C260" s="154"/>
      <c r="D260" s="154"/>
      <c r="E260" s="154"/>
      <c r="F260" s="154"/>
      <c r="G260" s="154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4"/>
      <c r="C261" s="154"/>
      <c r="D261" s="154"/>
      <c r="E261" s="154"/>
      <c r="F261" s="154"/>
      <c r="G261" s="154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4" t="s">
        <v>169</v>
      </c>
      <c r="C263" s="154"/>
      <c r="D263" s="154"/>
      <c r="E263" s="154"/>
      <c r="F263" s="154"/>
      <c r="G263" s="154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4"/>
      <c r="C264" s="154"/>
      <c r="D264" s="154"/>
      <c r="E264" s="154"/>
      <c r="F264" s="154"/>
      <c r="G264" s="154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4"/>
      <c r="C265" s="154"/>
      <c r="D265" s="154"/>
      <c r="E265" s="154"/>
      <c r="F265" s="154"/>
      <c r="G265" s="154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4" t="s">
        <v>170</v>
      </c>
      <c r="C267" s="154"/>
      <c r="D267" s="154"/>
      <c r="E267" s="154"/>
      <c r="F267" s="154"/>
      <c r="G267" s="154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4"/>
      <c r="C268" s="154"/>
      <c r="D268" s="154"/>
      <c r="E268" s="154"/>
      <c r="F268" s="154"/>
      <c r="G268" s="154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4"/>
      <c r="C269" s="154"/>
      <c r="D269" s="154"/>
      <c r="E269" s="154"/>
      <c r="F269" s="154"/>
      <c r="G269" s="154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4" t="s">
        <v>171</v>
      </c>
      <c r="C271" s="154"/>
      <c r="D271" s="154"/>
      <c r="E271" s="154"/>
      <c r="F271" s="154"/>
      <c r="G271" s="154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4"/>
      <c r="C272" s="154"/>
      <c r="D272" s="154"/>
      <c r="E272" s="154"/>
      <c r="F272" s="154"/>
      <c r="G272" s="154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4"/>
      <c r="C273" s="154"/>
      <c r="D273" s="154"/>
      <c r="E273" s="154"/>
      <c r="F273" s="154"/>
      <c r="G273" s="154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4" t="s">
        <v>186</v>
      </c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6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4" t="s">
        <v>165</v>
      </c>
      <c r="C283" s="154"/>
      <c r="D283" s="154"/>
      <c r="E283" s="154"/>
      <c r="F283" s="154"/>
      <c r="G283" s="154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4"/>
      <c r="C284" s="154"/>
      <c r="D284" s="154"/>
      <c r="E284" s="154"/>
      <c r="F284" s="154"/>
      <c r="G284" s="154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4"/>
      <c r="C285" s="154"/>
      <c r="D285" s="154"/>
      <c r="E285" s="154"/>
      <c r="F285" s="154"/>
      <c r="G285" s="154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4" t="s">
        <v>169</v>
      </c>
      <c r="C287" s="154"/>
      <c r="D287" s="154"/>
      <c r="E287" s="154"/>
      <c r="F287" s="154"/>
      <c r="G287" s="154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4"/>
      <c r="C288" s="154"/>
      <c r="D288" s="154"/>
      <c r="E288" s="154"/>
      <c r="F288" s="154"/>
      <c r="G288" s="154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4"/>
      <c r="C289" s="154"/>
      <c r="D289" s="154"/>
      <c r="E289" s="154"/>
      <c r="F289" s="154"/>
      <c r="G289" s="154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4" t="s">
        <v>170</v>
      </c>
      <c r="C291" s="154"/>
      <c r="D291" s="154"/>
      <c r="E291" s="154"/>
      <c r="F291" s="154"/>
      <c r="G291" s="154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4"/>
      <c r="C292" s="154"/>
      <c r="D292" s="154"/>
      <c r="E292" s="154"/>
      <c r="F292" s="154"/>
      <c r="G292" s="154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4"/>
      <c r="C293" s="154"/>
      <c r="D293" s="154"/>
      <c r="E293" s="154"/>
      <c r="F293" s="154"/>
      <c r="G293" s="154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4" t="s">
        <v>171</v>
      </c>
      <c r="C295" s="154"/>
      <c r="D295" s="154"/>
      <c r="E295" s="154"/>
      <c r="F295" s="154"/>
      <c r="G295" s="154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4"/>
      <c r="C296" s="154"/>
      <c r="D296" s="154"/>
      <c r="E296" s="154"/>
      <c r="F296" s="154"/>
      <c r="G296" s="154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4"/>
      <c r="C297" s="154"/>
      <c r="D297" s="154"/>
      <c r="E297" s="154"/>
      <c r="F297" s="154"/>
      <c r="G297" s="154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1"/>
      <c r="X307" s="141"/>
      <c r="Y307" s="118"/>
      <c r="Z307" s="118"/>
      <c r="AA307" s="141"/>
      <c r="AB307" s="141"/>
      <c r="AC307" s="118"/>
      <c r="AD307" s="118"/>
      <c r="AE307" s="141"/>
      <c r="AF307" s="141"/>
      <c r="AG307" s="118"/>
      <c r="AH307" s="118"/>
      <c r="AI307" s="141"/>
      <c r="AJ307" s="141"/>
      <c r="AK307" s="118"/>
      <c r="AL307" s="118"/>
      <c r="AM307" s="141"/>
      <c r="AN307" s="141"/>
      <c r="AO307" s="118"/>
      <c r="AP307" s="118"/>
      <c r="AQ307" s="141"/>
      <c r="AR307" s="141"/>
      <c r="AS307" s="118"/>
      <c r="AT307" s="118"/>
      <c r="AU307" s="141"/>
      <c r="AV307" s="141"/>
      <c r="AW307" s="16"/>
    </row>
    <row r="308" spans="1:55" ht="6.6" customHeight="1" x14ac:dyDescent="0.25">
      <c r="A308" s="6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9">
        <v>1</v>
      </c>
      <c r="L324" s="139"/>
      <c r="M324" s="50"/>
      <c r="N324" s="50"/>
      <c r="O324" s="139">
        <v>1</v>
      </c>
      <c r="P324" s="139"/>
      <c r="Q324" s="7"/>
      <c r="R324" s="7"/>
      <c r="S324" s="139"/>
      <c r="T324" s="139"/>
      <c r="U324" s="118"/>
      <c r="V324" s="118"/>
      <c r="W324" s="139"/>
      <c r="X324" s="139"/>
      <c r="Y324" s="118"/>
      <c r="Z324" s="118"/>
      <c r="AA324" s="135"/>
      <c r="AB324" s="135"/>
      <c r="AC324" s="118"/>
      <c r="AD324" s="118"/>
      <c r="AE324" s="135"/>
      <c r="AF324" s="135"/>
      <c r="AG324" s="118"/>
      <c r="AH324" s="118"/>
      <c r="AI324" s="135"/>
      <c r="AJ324" s="135"/>
      <c r="AK324" s="118"/>
      <c r="AL324" s="118"/>
      <c r="AM324" s="135"/>
      <c r="AN324" s="135"/>
      <c r="AO324" s="118"/>
      <c r="AP324" s="118"/>
      <c r="AQ324" s="135"/>
      <c r="AR324" s="135"/>
      <c r="AS324" s="118"/>
      <c r="AT324" s="118"/>
      <c r="AU324" s="135"/>
      <c r="AV324" s="135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9">
        <v>1</v>
      </c>
      <c r="L326" s="139"/>
      <c r="M326" s="50"/>
      <c r="N326" s="50"/>
      <c r="O326" s="139">
        <v>1</v>
      </c>
      <c r="P326" s="139"/>
      <c r="Q326" s="7"/>
      <c r="R326" s="7"/>
      <c r="S326" s="139"/>
      <c r="T326" s="139"/>
      <c r="U326" s="118"/>
      <c r="V326" s="118"/>
      <c r="W326" s="139"/>
      <c r="X326" s="139"/>
      <c r="Y326" s="118"/>
      <c r="Z326" s="118"/>
      <c r="AA326" s="135"/>
      <c r="AB326" s="135"/>
      <c r="AC326" s="118"/>
      <c r="AD326" s="118"/>
      <c r="AE326" s="135"/>
      <c r="AF326" s="135"/>
      <c r="AG326" s="118"/>
      <c r="AH326" s="118"/>
      <c r="AI326" s="135"/>
      <c r="AJ326" s="135"/>
      <c r="AK326" s="118"/>
      <c r="AL326" s="118"/>
      <c r="AM326" s="135"/>
      <c r="AN326" s="135"/>
      <c r="AO326" s="118"/>
      <c r="AP326" s="118"/>
      <c r="AQ326" s="135"/>
      <c r="AR326" s="135"/>
      <c r="AS326" s="118"/>
      <c r="AT326" s="118"/>
      <c r="AU326" s="135"/>
      <c r="AV326" s="135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9">
        <v>2.66</v>
      </c>
      <c r="L328" s="139"/>
      <c r="M328" s="50"/>
      <c r="N328" s="50"/>
      <c r="O328" s="139">
        <v>2.6</v>
      </c>
      <c r="P328" s="139"/>
      <c r="Q328" s="7"/>
      <c r="R328" s="7"/>
      <c r="S328" s="139"/>
      <c r="T328" s="139"/>
      <c r="U328" s="118"/>
      <c r="V328" s="118"/>
      <c r="W328" s="139"/>
      <c r="X328" s="139"/>
      <c r="Y328" s="118"/>
      <c r="Z328" s="118"/>
      <c r="AA328" s="135"/>
      <c r="AB328" s="135"/>
      <c r="AC328" s="118"/>
      <c r="AD328" s="118"/>
      <c r="AE328" s="135"/>
      <c r="AF328" s="135"/>
      <c r="AG328" s="118"/>
      <c r="AH328" s="118"/>
      <c r="AI328" s="135"/>
      <c r="AJ328" s="135"/>
      <c r="AK328" s="118"/>
      <c r="AL328" s="118"/>
      <c r="AM328" s="135"/>
      <c r="AN328" s="135"/>
      <c r="AO328" s="118"/>
      <c r="AP328" s="118"/>
      <c r="AQ328" s="135"/>
      <c r="AR328" s="135"/>
      <c r="AS328" s="118"/>
      <c r="AT328" s="118"/>
      <c r="AU328" s="135"/>
      <c r="AV328" s="135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9">
        <v>13.2</v>
      </c>
      <c r="L330" s="139"/>
      <c r="M330" s="50"/>
      <c r="N330" s="50"/>
      <c r="O330" s="139">
        <v>13.2</v>
      </c>
      <c r="P330" s="139"/>
      <c r="Q330" s="7"/>
      <c r="R330" s="7"/>
      <c r="S330" s="173"/>
      <c r="T330" s="173"/>
      <c r="U330" s="118"/>
      <c r="V330" s="118"/>
      <c r="W330" s="139"/>
      <c r="X330" s="139"/>
      <c r="Y330" s="118"/>
      <c r="Z330" s="118"/>
      <c r="AA330" s="135"/>
      <c r="AB330" s="135"/>
      <c r="AC330" s="118"/>
      <c r="AD330" s="118"/>
      <c r="AE330" s="135"/>
      <c r="AF330" s="135"/>
      <c r="AG330" s="118"/>
      <c r="AH330" s="118"/>
      <c r="AI330" s="135"/>
      <c r="AJ330" s="135"/>
      <c r="AK330" s="118"/>
      <c r="AL330" s="118"/>
      <c r="AM330" s="135"/>
      <c r="AN330" s="135"/>
      <c r="AO330" s="118"/>
      <c r="AP330" s="118"/>
      <c r="AQ330" s="135"/>
      <c r="AR330" s="135"/>
      <c r="AS330" s="118"/>
      <c r="AT330" s="118"/>
      <c r="AU330" s="135"/>
      <c r="AV330" s="135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1"/>
      <c r="AB334" s="141"/>
      <c r="AC334" s="7"/>
      <c r="AD334" s="7"/>
      <c r="AE334" s="141"/>
      <c r="AF334" s="141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9">
        <f>+K330</f>
        <v>13.2</v>
      </c>
      <c r="L337" s="139"/>
      <c r="M337" s="132"/>
      <c r="N337" s="132"/>
      <c r="O337" s="139">
        <f>+O330</f>
        <v>13.2</v>
      </c>
      <c r="P337" s="139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42"/>
      <c r="AB337" s="142"/>
      <c r="AC337" s="7"/>
      <c r="AD337" s="7"/>
      <c r="AE337" s="142"/>
      <c r="AF337" s="14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9">
        <v>1.3</v>
      </c>
      <c r="L339" s="139"/>
      <c r="M339" s="50"/>
      <c r="N339" s="50"/>
      <c r="O339" s="139">
        <v>1.3</v>
      </c>
      <c r="P339" s="139"/>
      <c r="Q339" s="7"/>
      <c r="R339" s="7"/>
      <c r="S339" s="139"/>
      <c r="T339" s="139"/>
      <c r="U339" s="7"/>
      <c r="V339" s="7"/>
      <c r="W339" s="139"/>
      <c r="X339" s="139"/>
      <c r="Y339" s="7"/>
      <c r="Z339" s="7"/>
      <c r="AA339" s="135"/>
      <c r="AB339" s="135"/>
      <c r="AC339" s="7"/>
      <c r="AD339" s="7"/>
      <c r="AE339" s="135"/>
      <c r="AF339" s="135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9">
        <v>2.66</v>
      </c>
      <c r="L341" s="139"/>
      <c r="M341" s="50"/>
      <c r="N341" s="50"/>
      <c r="O341" s="139">
        <v>2.6</v>
      </c>
      <c r="P341" s="139"/>
      <c r="Q341" s="7"/>
      <c r="R341" s="7"/>
      <c r="S341" s="139"/>
      <c r="T341" s="139"/>
      <c r="U341" s="7"/>
      <c r="V341" s="7"/>
      <c r="W341" s="139"/>
      <c r="X341" s="139"/>
      <c r="Y341" s="7"/>
      <c r="Z341" s="7"/>
      <c r="AA341" s="135"/>
      <c r="AB341" s="135"/>
      <c r="AC341" s="7"/>
      <c r="AD341" s="7"/>
      <c r="AE341" s="135"/>
      <c r="AF341" s="135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3</v>
      </c>
      <c r="L343" s="134"/>
      <c r="M343" s="50"/>
      <c r="N343" s="50"/>
      <c r="O343" s="134">
        <v>3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1"/>
      <c r="AB343" s="141"/>
      <c r="AC343" s="7"/>
      <c r="AD343" s="7"/>
      <c r="AE343" s="141"/>
      <c r="AF343" s="141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50" t="s">
        <v>206</v>
      </c>
      <c r="L344" s="150" t="s">
        <v>136</v>
      </c>
      <c r="M344" s="62"/>
      <c r="N344" s="62"/>
      <c r="O344" s="150" t="s">
        <v>206</v>
      </c>
      <c r="P344" s="150" t="s">
        <v>136</v>
      </c>
      <c r="Q344" s="62"/>
      <c r="R344" s="62"/>
      <c r="S344" s="150" t="s">
        <v>206</v>
      </c>
      <c r="T344" s="150" t="s">
        <v>136</v>
      </c>
      <c r="U344" s="62"/>
      <c r="V344" s="63"/>
      <c r="W344" s="150" t="s">
        <v>206</v>
      </c>
      <c r="X344" s="150" t="s">
        <v>136</v>
      </c>
      <c r="Y344" s="63"/>
      <c r="Z344" s="63"/>
      <c r="AA344" s="150" t="s">
        <v>206</v>
      </c>
      <c r="AB344" s="150" t="s">
        <v>136</v>
      </c>
      <c r="AC344" s="62"/>
      <c r="AD344" s="63"/>
      <c r="AE344" s="150" t="s">
        <v>206</v>
      </c>
      <c r="AF344" s="150" t="s">
        <v>136</v>
      </c>
      <c r="AG344" s="62"/>
      <c r="AH344" s="62"/>
      <c r="AI344" s="150" t="s">
        <v>206</v>
      </c>
      <c r="AJ344" s="150" t="s">
        <v>136</v>
      </c>
      <c r="AK344" s="62"/>
      <c r="AL344" s="62"/>
      <c r="AM344" s="150" t="s">
        <v>206</v>
      </c>
      <c r="AN344" s="150" t="s">
        <v>136</v>
      </c>
      <c r="AO344" s="63"/>
      <c r="AP344" s="63"/>
      <c r="AQ344" s="150" t="s">
        <v>206</v>
      </c>
      <c r="AR344" s="150" t="s">
        <v>136</v>
      </c>
      <c r="AS344" s="62"/>
      <c r="AT344" s="62"/>
      <c r="AU344" s="150" t="s">
        <v>206</v>
      </c>
      <c r="AV344" s="150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1"/>
      <c r="L345" s="151"/>
      <c r="M345" s="62"/>
      <c r="N345" s="62"/>
      <c r="O345" s="151"/>
      <c r="P345" s="151"/>
      <c r="Q345" s="62"/>
      <c r="R345" s="62"/>
      <c r="S345" s="151"/>
      <c r="T345" s="151"/>
      <c r="U345" s="62"/>
      <c r="V345" s="63"/>
      <c r="W345" s="151"/>
      <c r="X345" s="151"/>
      <c r="Y345" s="63"/>
      <c r="Z345" s="63"/>
      <c r="AA345" s="151"/>
      <c r="AB345" s="151"/>
      <c r="AC345" s="62"/>
      <c r="AD345" s="63"/>
      <c r="AE345" s="151"/>
      <c r="AF345" s="151"/>
      <c r="AG345" s="62"/>
      <c r="AH345" s="62"/>
      <c r="AI345" s="151"/>
      <c r="AJ345" s="151"/>
      <c r="AK345" s="62"/>
      <c r="AL345" s="62"/>
      <c r="AM345" s="151"/>
      <c r="AN345" s="151"/>
      <c r="AO345" s="63"/>
      <c r="AP345" s="63"/>
      <c r="AQ345" s="151"/>
      <c r="AR345" s="151"/>
      <c r="AS345" s="62"/>
      <c r="AT345" s="62"/>
      <c r="AU345" s="151"/>
      <c r="AV345" s="151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9">
        <v>1</v>
      </c>
      <c r="L348" s="139"/>
      <c r="M348" s="132"/>
      <c r="N348" s="132"/>
      <c r="O348" s="139">
        <v>1</v>
      </c>
      <c r="P348" s="139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35"/>
      <c r="AB348" s="135"/>
      <c r="AC348" s="7"/>
      <c r="AD348" s="7"/>
      <c r="AE348" s="135"/>
      <c r="AF348" s="135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0.9</v>
      </c>
      <c r="L350" s="134"/>
      <c r="M350" s="50"/>
      <c r="N350" s="50"/>
      <c r="O350" s="134">
        <v>0.9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35"/>
      <c r="AB350" s="135"/>
      <c r="AC350" s="7"/>
      <c r="AD350" s="7"/>
      <c r="AE350" s="135"/>
      <c r="AF350" s="135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0.81</v>
      </c>
      <c r="L352" s="134"/>
      <c r="M352" s="50"/>
      <c r="N352" s="50"/>
      <c r="O352" s="134">
        <v>0.81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35"/>
      <c r="AB352" s="135"/>
      <c r="AC352" s="7"/>
      <c r="AD352" s="7"/>
      <c r="AE352" s="135"/>
      <c r="AF352" s="135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0.81</v>
      </c>
      <c r="L354" s="134"/>
      <c r="M354" s="50"/>
      <c r="N354" s="50"/>
      <c r="O354" s="134">
        <v>0.81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35"/>
      <c r="AB354" s="135"/>
      <c r="AC354" s="7"/>
      <c r="AD354" s="7"/>
      <c r="AE354" s="135"/>
      <c r="AF354" s="135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7" t="s">
        <v>622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50" t="s">
        <v>206</v>
      </c>
      <c r="L416" s="150" t="s">
        <v>136</v>
      </c>
      <c r="M416" s="62"/>
      <c r="N416" s="62"/>
      <c r="O416" s="150" t="s">
        <v>206</v>
      </c>
      <c r="P416" s="150" t="s">
        <v>136</v>
      </c>
      <c r="Q416" s="62"/>
      <c r="R416" s="62"/>
      <c r="S416" s="150" t="s">
        <v>206</v>
      </c>
      <c r="T416" s="150" t="s">
        <v>136</v>
      </c>
      <c r="U416" s="60"/>
      <c r="V416" s="63"/>
      <c r="W416" s="150" t="s">
        <v>206</v>
      </c>
      <c r="X416" s="150" t="s">
        <v>136</v>
      </c>
      <c r="Y416" s="63"/>
      <c r="Z416" s="63"/>
      <c r="AA416" s="150" t="s">
        <v>206</v>
      </c>
      <c r="AB416" s="150" t="s">
        <v>136</v>
      </c>
      <c r="AC416" s="62"/>
      <c r="AD416" s="63"/>
      <c r="AE416" s="150" t="s">
        <v>206</v>
      </c>
      <c r="AF416" s="150" t="s">
        <v>136</v>
      </c>
      <c r="AG416" s="62"/>
      <c r="AH416" s="62"/>
      <c r="AI416" s="150" t="s">
        <v>206</v>
      </c>
      <c r="AJ416" s="150" t="s">
        <v>136</v>
      </c>
      <c r="AK416" s="62"/>
      <c r="AL416" s="62"/>
      <c r="AM416" s="150" t="s">
        <v>206</v>
      </c>
      <c r="AN416" s="150" t="s">
        <v>136</v>
      </c>
      <c r="AO416" s="63"/>
      <c r="AP416" s="63"/>
      <c r="AQ416" s="150" t="s">
        <v>206</v>
      </c>
      <c r="AR416" s="150" t="s">
        <v>136</v>
      </c>
      <c r="AS416" s="62"/>
      <c r="AT416" s="62"/>
      <c r="AU416" s="150" t="s">
        <v>206</v>
      </c>
      <c r="AV416" s="150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1"/>
      <c r="L417" s="151"/>
      <c r="M417" s="62"/>
      <c r="N417" s="62"/>
      <c r="O417" s="151"/>
      <c r="P417" s="151"/>
      <c r="Q417" s="62"/>
      <c r="R417" s="62"/>
      <c r="S417" s="151"/>
      <c r="T417" s="151"/>
      <c r="U417" s="60"/>
      <c r="V417" s="63"/>
      <c r="W417" s="151"/>
      <c r="X417" s="151"/>
      <c r="Y417" s="63"/>
      <c r="Z417" s="63"/>
      <c r="AA417" s="151"/>
      <c r="AB417" s="151"/>
      <c r="AC417" s="62"/>
      <c r="AD417" s="63"/>
      <c r="AE417" s="151"/>
      <c r="AF417" s="151"/>
      <c r="AG417" s="62"/>
      <c r="AH417" s="62"/>
      <c r="AI417" s="151"/>
      <c r="AJ417" s="151"/>
      <c r="AK417" s="62"/>
      <c r="AL417" s="62"/>
      <c r="AM417" s="151"/>
      <c r="AN417" s="151"/>
      <c r="AO417" s="63"/>
      <c r="AP417" s="63"/>
      <c r="AQ417" s="151"/>
      <c r="AR417" s="151"/>
      <c r="AS417" s="62"/>
      <c r="AT417" s="62"/>
      <c r="AU417" s="151"/>
      <c r="AV417" s="151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7" t="s">
        <v>238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7" t="s">
        <v>247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44" t="s">
        <v>248</v>
      </c>
      <c r="B450" s="145"/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6"/>
      <c r="Y450" s="144" t="s">
        <v>249</v>
      </c>
      <c r="Z450" s="145"/>
      <c r="AA450" s="145"/>
      <c r="AB450" s="145"/>
      <c r="AC450" s="145"/>
      <c r="AD450" s="145"/>
      <c r="AE450" s="145"/>
      <c r="AF450" s="145"/>
      <c r="AG450" s="145"/>
      <c r="AH450" s="145"/>
      <c r="AI450" s="145"/>
      <c r="AJ450" s="145"/>
      <c r="AK450" s="145"/>
      <c r="AL450" s="145"/>
      <c r="AM450" s="145"/>
      <c r="AN450" s="145"/>
      <c r="AO450" s="145"/>
      <c r="AP450" s="145"/>
      <c r="AQ450" s="145"/>
      <c r="AR450" s="145"/>
      <c r="AS450" s="145"/>
      <c r="AT450" s="145"/>
      <c r="AU450" s="145"/>
      <c r="AV450" s="145"/>
      <c r="AW450" s="146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6">
        <f>+K116</f>
        <v>18.2</v>
      </c>
      <c r="K452" s="136"/>
      <c r="L452" s="136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7">
        <v>20</v>
      </c>
      <c r="K454" s="138"/>
      <c r="L454" s="138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4" t="s">
        <v>621</v>
      </c>
      <c r="W454" s="134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7">
        <v>25</v>
      </c>
      <c r="K456" s="138"/>
      <c r="L456" s="138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4">
        <v>60</v>
      </c>
      <c r="W456" s="134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7" t="s">
        <v>279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44" t="s">
        <v>280</v>
      </c>
      <c r="B471" s="145"/>
      <c r="C471" s="145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6"/>
      <c r="Y471" s="144" t="s">
        <v>281</v>
      </c>
      <c r="Z471" s="145"/>
      <c r="AA471" s="145"/>
      <c r="AB471" s="145"/>
      <c r="AC471" s="145"/>
      <c r="AD471" s="145"/>
      <c r="AE471" s="145"/>
      <c r="AF471" s="145"/>
      <c r="AG471" s="145"/>
      <c r="AH471" s="145"/>
      <c r="AI471" s="145"/>
      <c r="AJ471" s="145"/>
      <c r="AK471" s="145"/>
      <c r="AL471" s="145"/>
      <c r="AM471" s="145"/>
      <c r="AN471" s="145"/>
      <c r="AO471" s="145"/>
      <c r="AP471" s="145"/>
      <c r="AQ471" s="145"/>
      <c r="AR471" s="145"/>
      <c r="AS471" s="145"/>
      <c r="AT471" s="145"/>
      <c r="AU471" s="145"/>
      <c r="AV471" s="145"/>
      <c r="AW471" s="146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3" t="s">
        <v>282</v>
      </c>
      <c r="P473" s="143"/>
      <c r="Q473" s="143"/>
      <c r="R473" s="143" t="s">
        <v>283</v>
      </c>
      <c r="S473" s="143"/>
      <c r="T473" s="143"/>
      <c r="U473" s="143" t="s">
        <v>284</v>
      </c>
      <c r="V473" s="143"/>
      <c r="W473" s="143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3" t="s">
        <v>282</v>
      </c>
      <c r="AO473" s="143"/>
      <c r="AP473" s="143"/>
      <c r="AQ473" s="143" t="s">
        <v>283</v>
      </c>
      <c r="AR473" s="143"/>
      <c r="AS473" s="143"/>
      <c r="AT473" s="143" t="s">
        <v>284</v>
      </c>
      <c r="AU473" s="143"/>
      <c r="AV473" s="143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3"/>
      <c r="P474" s="143"/>
      <c r="Q474" s="143"/>
      <c r="R474" s="143"/>
      <c r="S474" s="143"/>
      <c r="T474" s="143"/>
      <c r="U474" s="143"/>
      <c r="V474" s="143"/>
      <c r="W474" s="143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3"/>
      <c r="AO474" s="143"/>
      <c r="AP474" s="143"/>
      <c r="AQ474" s="143"/>
      <c r="AR474" s="143"/>
      <c r="AS474" s="143"/>
      <c r="AT474" s="143"/>
      <c r="AU474" s="143"/>
      <c r="AV474" s="143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4" t="s">
        <v>42</v>
      </c>
      <c r="B489" s="145"/>
      <c r="C489" s="145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6"/>
      <c r="Y489" s="144" t="s">
        <v>299</v>
      </c>
      <c r="Z489" s="145"/>
      <c r="AA489" s="145"/>
      <c r="AB489" s="145"/>
      <c r="AC489" s="145"/>
      <c r="AD489" s="145"/>
      <c r="AE489" s="145"/>
      <c r="AF489" s="145"/>
      <c r="AG489" s="145"/>
      <c r="AH489" s="145"/>
      <c r="AI489" s="145"/>
      <c r="AJ489" s="145"/>
      <c r="AK489" s="145"/>
      <c r="AL489" s="145"/>
      <c r="AM489" s="145"/>
      <c r="AN489" s="145"/>
      <c r="AO489" s="145"/>
      <c r="AP489" s="145"/>
      <c r="AQ489" s="145"/>
      <c r="AR489" s="145"/>
      <c r="AS489" s="145"/>
      <c r="AT489" s="145"/>
      <c r="AU489" s="145"/>
      <c r="AV489" s="145"/>
      <c r="AW489" s="146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3" t="s">
        <v>282</v>
      </c>
      <c r="P491" s="143"/>
      <c r="Q491" s="143"/>
      <c r="R491" s="143" t="s">
        <v>283</v>
      </c>
      <c r="S491" s="143"/>
      <c r="T491" s="143"/>
      <c r="U491" s="143" t="s">
        <v>284</v>
      </c>
      <c r="V491" s="143"/>
      <c r="W491" s="143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3" t="s">
        <v>282</v>
      </c>
      <c r="AO491" s="143"/>
      <c r="AP491" s="143"/>
      <c r="AQ491" s="143" t="s">
        <v>283</v>
      </c>
      <c r="AR491" s="143"/>
      <c r="AS491" s="143"/>
      <c r="AT491" s="143" t="s">
        <v>284</v>
      </c>
      <c r="AU491" s="143"/>
      <c r="AV491" s="143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3"/>
      <c r="P492" s="143"/>
      <c r="Q492" s="143"/>
      <c r="R492" s="143"/>
      <c r="S492" s="143"/>
      <c r="T492" s="143"/>
      <c r="U492" s="143"/>
      <c r="V492" s="143"/>
      <c r="W492" s="143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3"/>
      <c r="AO492" s="143"/>
      <c r="AP492" s="143"/>
      <c r="AQ492" s="143"/>
      <c r="AR492" s="143"/>
      <c r="AS492" s="143"/>
      <c r="AT492" s="143"/>
      <c r="AU492" s="143"/>
      <c r="AV492" s="143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4" t="s">
        <v>303</v>
      </c>
      <c r="Z495" s="145"/>
      <c r="AA495" s="145"/>
      <c r="AB495" s="145"/>
      <c r="AC495" s="145"/>
      <c r="AD495" s="145"/>
      <c r="AE495" s="145"/>
      <c r="AF495" s="145"/>
      <c r="AG495" s="145"/>
      <c r="AH495" s="145"/>
      <c r="AI495" s="145"/>
      <c r="AJ495" s="145"/>
      <c r="AK495" s="145"/>
      <c r="AL495" s="145"/>
      <c r="AM495" s="145"/>
      <c r="AN495" s="145"/>
      <c r="AO495" s="145"/>
      <c r="AP495" s="145"/>
      <c r="AQ495" s="145"/>
      <c r="AR495" s="145"/>
      <c r="AS495" s="145"/>
      <c r="AT495" s="145"/>
      <c r="AU495" s="145"/>
      <c r="AV495" s="145"/>
      <c r="AW495" s="146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4" t="s">
        <v>304</v>
      </c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6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3" t="s">
        <v>282</v>
      </c>
      <c r="AO497" s="143"/>
      <c r="AP497" s="143"/>
      <c r="AQ497" s="143" t="s">
        <v>283</v>
      </c>
      <c r="AR497" s="143"/>
      <c r="AS497" s="143"/>
      <c r="AT497" s="143" t="s">
        <v>284</v>
      </c>
      <c r="AU497" s="143"/>
      <c r="AV497" s="143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3"/>
      <c r="AO498" s="143"/>
      <c r="AP498" s="143"/>
      <c r="AQ498" s="143"/>
      <c r="AR498" s="143"/>
      <c r="AS498" s="143"/>
      <c r="AT498" s="143"/>
      <c r="AU498" s="143"/>
      <c r="AV498" s="143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3" t="s">
        <v>282</v>
      </c>
      <c r="P499" s="143"/>
      <c r="Q499" s="143"/>
      <c r="R499" s="143" t="s">
        <v>283</v>
      </c>
      <c r="S499" s="143"/>
      <c r="T499" s="143"/>
      <c r="U499" s="143" t="s">
        <v>284</v>
      </c>
      <c r="V499" s="143"/>
      <c r="W499" s="143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3"/>
      <c r="P500" s="143"/>
      <c r="Q500" s="143"/>
      <c r="R500" s="143"/>
      <c r="S500" s="143"/>
      <c r="T500" s="143"/>
      <c r="U500" s="143"/>
      <c r="V500" s="143"/>
      <c r="W500" s="143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H460:AI460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 x14ac:dyDescent="0.25">
      <c r="A2" s="17"/>
      <c r="T2" s="72"/>
      <c r="U2" s="72"/>
      <c r="V2" s="72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 x14ac:dyDescent="0.25">
      <c r="A3" s="17"/>
      <c r="T3" s="72"/>
      <c r="U3" s="72"/>
      <c r="V3" s="72"/>
      <c r="W3" s="162" t="s">
        <v>324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2" t="s">
        <v>325</v>
      </c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2" t="s">
        <v>12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2" t="s">
        <v>35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2" t="s">
        <v>396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397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398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412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421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2" t="s">
        <v>121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433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450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2" t="s">
        <v>156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470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489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491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501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518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524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531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536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544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545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518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546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531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7" t="s">
        <v>247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557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558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567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569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573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574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583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587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590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594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7" t="s">
        <v>603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604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605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E310F-5159-454F-AED0-8F399D2755BF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