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0DCCA000-6C8D-4659-862F-1117FDE352FE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7 K16+964" sheetId="1" r:id="rId1"/>
    <sheet name="PUENTE 7 K16+964_" sheetId="2" r:id="rId2"/>
    <sheet name="REG. FOTOGRAFICO PUENTE 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<sst xmlns="http://schemas.openxmlformats.org/spreadsheetml/2006/main" count="242" uniqueCount="176">
  <si>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</si>
  <si>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</si>
  <si>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</si>
  <si>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</si>
  <si>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</si>
  <si>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</si>
  <si>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</si>
  <si>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</si>
  <si>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</si>
  <si>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</si>
  <si>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</si>
  <si>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</si>
  <si>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</si>
  <si>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</si>
  <si>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</si>
  <si>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</si>
  <si>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</si>
  <si>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</si>
  <si>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</si>
  <si>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</si>
  <si>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</si>
  <si>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</si>
  <si>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</si>
  <si>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</si>
  <si>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</si>
  <si>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</si>
  <si>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</si>
  <si>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</si>
  <si>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</si>
  <si>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</si>
  <si>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</si>
  <si>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</si>
  <si>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</si>
  <si>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</si>
  <si>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</si>
  <si>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</si>
  <si>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</si>
  <si>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</si>
  <si>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</si>
  <si>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</si>
  <si>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</si>
  <si>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</si>
  <si>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</si>
  <si>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</si>
  <si>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</si>
  <si>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</si>
  <si>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</si>
  <si>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</si>
  <si>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</si>
  <si>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</si>
  <si>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</si>
  <si>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</si>
  <si>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</si>
  <si>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</si>
  <si>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</si>
  <si>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</si>
  <si>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</si>
  <si>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</si>
  <si>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</si>
  <si>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</si>
  <si>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</si>
  <si>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</si>
  <si>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</si>
  <si>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</si>
  <si>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</si>
  <si>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</si>
  <si>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</si>
  <si>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</si>
  <si>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</si>
  <si>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</si>
  <si>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</si>
  <si>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</si>
  <si>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</si>
  <si>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</si>
  <si>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</si>
  <si>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</si>
  <si>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</si>
  <si>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</si>
  <si>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</si>
  <si>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</si>
  <si>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</si>
  <si>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</si>
  <si>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</si>
  <si>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</si>
  <si>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</si>
  <si>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</si>
  <si>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</si>
  <si>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</si>
  <si>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</si>
  <si>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</si>
  <si>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</si>
  <si>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</si>
  <si>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</si>
  <si>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</si>
  <si>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</si>
  <si>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</si>
  <si>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</si>
  <si>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</si>
  <si>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</si>
  <si>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</si>
  <si>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</si>
  <si>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</si>
  <si>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</si>
  <si>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</si>
  <si>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</si>
  <si>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</si>
  <si>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</si>
  <si>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</si>
  <si>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</si>
  <si>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</si>
  <si>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</si>
  <si>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</si>
  <si>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</si>
  <si>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</si>
  <si>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</si>
  <si>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</si>
  <si>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</si>
  <si>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</si>
  <si>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</si>
  <si>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</si>
  <si>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</si>
  <si>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</si>
  <si>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</si>
  <si>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</si>
  <si>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</si>
  <si>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</si>
  <si>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</si>
  <si>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</si>
  <si>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</si>
  <si>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</si>
  <si>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</si>
  <si>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</si>
  <si>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</si>
  <si>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</si>
  <si>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</si>
  <si>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</si>
  <si>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</si>
  <si>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</si>
  <si>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</si>
  <si>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</si>
  <si>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</si>
  <si>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</si>
  <si>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</si>
  <si>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</si>
  <si>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</si>
  <si>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</si>
  <si>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</si>
  <si>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</si>
  <si>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</si>
  <si>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</si>
  <si>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</si>
  <si>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</si>
  <si>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</si>
  <si>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</si>
  <si>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</si>
  <si>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</si>
  <si>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</si>
  <si>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</si>
  <si>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</si>
  <si>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</si>
  <si>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</si>
  <si>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</si>
  <si>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</si>
  <si>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</si>
  <si>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</si>
  <si>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</si>
  <si>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</si>
  <si>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</si>
  <si>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>Barbosa - Santo Domingo</t>
  </si>
  <si>
    <t>El Puente se encuentra en buen estado</t>
  </si>
  <si>
    <t>5 apoyos</t>
  </si>
  <si>
    <t>Presenta infiltración</t>
  </si>
  <si>
    <t>16+964</t>
  </si>
  <si>
    <t>Puente Montecristo C.I</t>
  </si>
  <si>
    <t>N/S</t>
  </si>
  <si>
    <t>Puente con 4 apoyos (eje 1 y 4, estribos, del eje 2 y 3, como apoyo intermedio), conformado con vigas postensadas entre ejes. Con una calzada de ancho total de 9,90m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</si>
</sst>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75968</xdr:colOff>
      <xdr:row>16</xdr:row>
      <xdr:rowOff>48386</xdr:rowOff>
    </xdr:from>
    <xdr:to>
      <xdr:col>26</xdr:col>
      <xdr:colOff>112662</xdr:colOff>
      <xdr:row>24</xdr:row>
      <xdr:rowOff>61452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282462-195C-D671-7617-7E8BB29AA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371" y="3182418"/>
          <a:ext cx="1982662" cy="15698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119919</xdr:colOff>
      <xdr:row>16</xdr:row>
      <xdr:rowOff>51370</xdr:rowOff>
    </xdr:from>
    <xdr:to>
      <xdr:col>15</xdr:col>
      <xdr:colOff>27529</xdr:colOff>
      <xdr:row>24</xdr:row>
      <xdr:rowOff>61452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808D5F-0AD8-EC5E-C132-CE626B2AF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790" y="3185402"/>
          <a:ext cx="2089142" cy="1566856"/>
        </a:xfrm>
        <a:prstGeom prst="rect">
          <a:avLst/>
        </a:prstGeom>
      </xdr:spPr>
    </xdr:pic>
    <xdr:clientData/>
  </xdr:twoCellAnchor>
  <xdr:twoCellAnchor editAs="oneCell">
    <xdr:from>
      <xdr:col>0</xdr:col>
      <xdr:colOff>44597</xdr:colOff>
      <xdr:row>16</xdr:row>
      <xdr:rowOff>57983</xdr:rowOff>
    </xdr:from>
    <xdr:to>
      <xdr:col>5</xdr:col>
      <xdr:colOff>56050</xdr:colOff>
      <xdr:row>24</xdr:row>
      <xdr:rowOff>61452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CA3F0E9-21DA-CB06-ACCA-5696E8CAB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7" y="3192015"/>
          <a:ext cx="2080324" cy="1560243"/>
        </a:xfrm>
        <a:prstGeom prst="rect">
          <a:avLst/>
        </a:prstGeom>
      </xdr:spPr>
    </xdr:pic>
    <xdr:clientData/>
  </xdr:twoCellAnchor>
  <xdr:twoCellAnchor editAs="oneCell">
    <xdr:from>
      <xdr:col>15</xdr:col>
      <xdr:colOff>61451</xdr:colOff>
      <xdr:row>28</xdr:row>
      <xdr:rowOff>44112</xdr:rowOff>
    </xdr:from>
    <xdr:to>
      <xdr:col>26</xdr:col>
      <xdr:colOff>91398</xdr:colOff>
      <xdr:row>35</xdr:row>
      <xdr:rowOff>163871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186288B-0A34-A58D-4337-9DF5C6634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1854" y="5513306"/>
          <a:ext cx="1975915" cy="1481936"/>
        </a:xfrm>
        <a:prstGeom prst="rect">
          <a:avLst/>
        </a:prstGeom>
      </xdr:spPr>
    </xdr:pic>
    <xdr:clientData/>
  </xdr:twoCellAnchor>
  <xdr:twoCellAnchor editAs="oneCell">
    <xdr:from>
      <xdr:col>5</xdr:col>
      <xdr:colOff>139757</xdr:colOff>
      <xdr:row>27</xdr:row>
      <xdr:rowOff>194112</xdr:rowOff>
    </xdr:from>
    <xdr:to>
      <xdr:col>14</xdr:col>
      <xdr:colOff>174114</xdr:colOff>
      <xdr:row>35</xdr:row>
      <xdr:rowOff>153307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5AA11D9-7C04-29AC-47FF-772F7B31D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8628" y="5468709"/>
          <a:ext cx="2021292" cy="1515969"/>
        </a:xfrm>
        <a:prstGeom prst="rect">
          <a:avLst/>
        </a:prstGeom>
      </xdr:spPr>
    </xdr:pic>
    <xdr:clientData/>
  </xdr:twoCellAnchor>
  <xdr:twoCellAnchor editAs="oneCell">
    <xdr:from>
      <xdr:col>0</xdr:col>
      <xdr:colOff>54194</xdr:colOff>
      <xdr:row>27</xdr:row>
      <xdr:rowOff>180748</xdr:rowOff>
    </xdr:from>
    <xdr:to>
      <xdr:col>5</xdr:col>
      <xdr:colOff>61453</xdr:colOff>
      <xdr:row>35</xdr:row>
      <xdr:rowOff>181071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261D7B6-C1B6-F8D8-598A-3F62DD7F4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4" y="5455345"/>
          <a:ext cx="2076130" cy="1557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9" zoomScale="82" zoomScaleNormal="82" workbookViewId="0">
      <selection activeCell="W48" sqref="W48:Z48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173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168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172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2020</v>
      </c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10.1*95.53</f>
        <v>964.85299999999995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174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>
        <v>4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3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>
        <v>25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40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95.53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v>10.1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>
        <v>3.5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>
        <v>1.2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9.9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10.1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>
        <v>32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1.8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0.5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32</v>
      </c>
      <c r="T48" s="112"/>
      <c r="U48" s="112"/>
      <c r="V48" s="6"/>
      <c r="W48" s="84">
        <v>1096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75</v>
      </c>
      <c r="Q49" s="112"/>
      <c r="R49" s="112"/>
      <c r="S49" s="112">
        <v>14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1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zoomScaleNormal="100" workbookViewId="0">
      <selection activeCell="AE52" sqref="AE5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7 K16+964'!C10:G10</f>
        <v>Puente Montecristo C.I</v>
      </c>
      <c r="D10" s="71"/>
      <c r="E10" s="71"/>
      <c r="F10" s="71"/>
      <c r="G10" s="72"/>
      <c r="H10" s="73" t="s">
        <v>9</v>
      </c>
      <c r="I10" s="74"/>
      <c r="J10" s="75"/>
      <c r="K10" s="64">
        <f>+'PUENTE 7 K16+964'!K10</f>
        <v>0</v>
      </c>
      <c r="L10" s="64">
        <f>+'PUENTE 7 K16+964'!L10</f>
        <v>0</v>
      </c>
      <c r="M10" s="65" t="s">
        <v>10</v>
      </c>
      <c r="N10" s="64">
        <f>+'PUENTE 7 K16+964'!N10</f>
        <v>6</v>
      </c>
      <c r="O10" s="64">
        <f>+'PUENTE 7 K16+964'!O10</f>
        <v>2</v>
      </c>
      <c r="P10" s="64">
        <f>+'PUENTE 7 K16+964'!P10</f>
        <v>0</v>
      </c>
      <c r="Q10" s="64">
        <f>+'PUENTE 7 K16+964'!Q10</f>
        <v>5</v>
      </c>
      <c r="R10" s="64">
        <f>+'PUENTE 7 K16+964'!R10</f>
        <v>0</v>
      </c>
      <c r="S10" s="64">
        <f>+'PUENTE 7 K16+964'!S10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7 K16+964'!C12:L12</f>
        <v>Barbosa - Santo Domingo</v>
      </c>
      <c r="D12" s="71"/>
      <c r="E12" s="71"/>
      <c r="F12" s="72"/>
      <c r="G12" s="73" t="s">
        <v>156</v>
      </c>
      <c r="H12" s="74"/>
      <c r="I12" s="76" t="s">
        <v>172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2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ht="15" customHeight="1" x14ac:dyDescent="0.25">
      <c r="A21" s="39"/>
      <c r="B21" s="122" t="s">
        <v>126</v>
      </c>
      <c r="C21" s="123"/>
      <c r="D21" s="124"/>
      <c r="E21" s="41"/>
      <c r="F21" s="41"/>
      <c r="G21" s="41"/>
      <c r="H21" s="41">
        <v>2</v>
      </c>
      <c r="I21" s="41"/>
      <c r="J21" s="112">
        <v>1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166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>
        <v>2</v>
      </c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166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2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2</v>
      </c>
      <c r="I29" s="68"/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166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/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2</v>
      </c>
      <c r="I31" s="44"/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171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ht="15" customHeight="1" x14ac:dyDescent="0.25">
      <c r="A33" s="39"/>
      <c r="B33" s="122" t="s">
        <v>132</v>
      </c>
      <c r="C33" s="123"/>
      <c r="D33" s="124"/>
      <c r="E33" s="41"/>
      <c r="F33" s="41"/>
      <c r="G33" s="41"/>
      <c r="H33" s="41">
        <v>2</v>
      </c>
      <c r="I33" s="41"/>
      <c r="J33" s="112">
        <v>2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166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170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/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/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/>
      <c r="I39" s="45"/>
      <c r="J39" s="112">
        <v>3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167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/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167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169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6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 t="s">
        <v>175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5" zoomScale="93" zoomScaleNormal="93" workbookViewId="0">
      <selection activeCell="AI19" sqref="AI1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7 K16+964_'!C10:G10</f>
        <v>Puente Montecristo C.I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7 K16+964_'!N10</f>
        <v>6</v>
      </c>
      <c r="O10" s="8">
        <f>+'PUENTE 7 K16+964_'!O10</f>
        <v>2</v>
      </c>
      <c r="P10" s="8">
        <f>+'PUENTE 7 K16+964_'!P10</f>
        <v>0</v>
      </c>
      <c r="Q10" s="8">
        <f>+'PUENTE 7 K16+964_'!Q10</f>
        <v>5</v>
      </c>
      <c r="R10" s="8">
        <f>+'PUENTE 7 K16+964_'!R10</f>
        <v>0</v>
      </c>
      <c r="S10" s="8">
        <f>+'PUENTE 7 K16+964_'!S10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7 K16+964_'!C12:F12</f>
        <v>Barbosa - Santo Domingo</v>
      </c>
      <c r="D12" s="71"/>
      <c r="E12" s="71"/>
      <c r="F12" s="72"/>
      <c r="G12" s="73" t="s">
        <v>156</v>
      </c>
      <c r="H12" s="74"/>
      <c r="I12" s="76" t="s">
        <v>172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A9F76157-631A-4355-B2B4-800738039BEE}"/>
</file>

<file path=customXml/itemProps2.xml><?xml version="1.0" encoding="utf-8"?>
<ds:datastoreItem xmlns:ds="http://schemas.openxmlformats.org/officeDocument/2006/customXml" ds:itemID="{FDB09CCD-A790-4853-9B71-73501F601649}"/>
</file>

<file path=customXml/itemProps3.xml><?xml version="1.0" encoding="utf-8"?>
<ds:datastoreItem xmlns:ds="http://schemas.openxmlformats.org/officeDocument/2006/customXml" ds:itemID="{371F772B-14DB-45E2-BB47-9629C0F44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7 K16+964</vt:lpstr>
      <vt:lpstr>PUENTE 7 K16+964_</vt:lpstr>
      <vt:lpstr>REG. FOTOGRAFICO PUENTE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