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9DF7F6A2-BA6E-4C58-8922-2E6DDB7EE9C2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8 K17+556" sheetId="1" r:id="rId1"/>
    <sheet name="PUENTE 8 K17+556_" sheetId="2" r:id="rId2"/>
    <sheet name="REG. FOTOGRAFICO PUENTE 8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<sst xmlns="http://schemas.openxmlformats.org/spreadsheetml/2006/main" count="242" uniqueCount="177">
  <si>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</si>
  <si>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</si>
  <si>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</si>
  <si>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</si>
  <si>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</si>
  <si>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</si>
  <si>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</si>
  <si>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</si>
  <si>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</si>
  <si>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</si>
  <si>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</si>
  <si>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</si>
  <si>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</si>
  <si>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</si>
  <si>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</si>
  <si>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</si>
  <si>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</si>
  <si>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</si>
  <si>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</si>
  <si>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</si>
  <si>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</si>
  <si>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</si>
  <si>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</si>
  <si>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</si>
  <si>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</si>
  <si>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</si>
  <si>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</si>
  <si>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</si>
  <si>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</si>
  <si>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</si>
  <si>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</si>
  <si>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</si>
  <si>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</si>
  <si>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</si>
  <si>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</si>
  <si>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</si>
  <si>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</si>
  <si>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</si>
  <si>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</si>
  <si>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</si>
  <si>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</si>
  <si>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</si>
  <si>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</si>
  <si>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</si>
  <si>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</si>
  <si>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</si>
  <si>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</si>
  <si>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</si>
  <si>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</si>
  <si>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</si>
  <si>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</si>
  <si>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</si>
  <si>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</si>
  <si>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</si>
  <si>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</si>
  <si>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</si>
  <si>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</si>
  <si>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</si>
  <si>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</si>
  <si>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</si>
  <si>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</si>
  <si>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</si>
  <si>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</si>
  <si>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</si>
  <si>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</si>
  <si>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</si>
  <si>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</si>
  <si>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</si>
  <si>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</si>
  <si>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</si>
  <si>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</si>
  <si>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</si>
  <si>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</si>
  <si>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</si>
  <si>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</si>
  <si>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</si>
  <si>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</si>
  <si>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</si>
  <si>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</si>
  <si>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</si>
  <si>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</si>
  <si>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</si>
  <si>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</si>
  <si>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</si>
  <si>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</si>
  <si>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</si>
  <si>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</si>
  <si>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</si>
  <si>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</si>
  <si>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</si>
  <si>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</si>
  <si>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</si>
  <si>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</si>
  <si>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</si>
  <si>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</si>
  <si>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</si>
  <si>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</si>
  <si>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</si>
  <si>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</si>
  <si>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</si>
  <si>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</si>
  <si>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</si>
  <si>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</si>
  <si>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</si>
  <si>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</si>
  <si>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</si>
  <si>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</si>
  <si>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</si>
  <si>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</si>
  <si>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</si>
  <si>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</si>
  <si>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</si>
  <si>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</si>
  <si>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</si>
  <si>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</si>
  <si>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</si>
  <si>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</si>
  <si>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</si>
  <si>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</si>
  <si>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</si>
  <si>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</si>
  <si>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</si>
  <si>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</si>
  <si>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</si>
  <si>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</si>
  <si>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</si>
  <si>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</si>
  <si>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</si>
  <si>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</si>
  <si>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</si>
  <si>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</si>
  <si>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</si>
  <si>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</si>
  <si>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</si>
  <si>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</si>
  <si>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</si>
  <si>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</si>
  <si>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</si>
  <si>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</si>
  <si>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</si>
  <si>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</si>
  <si>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</si>
  <si>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</si>
  <si>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</si>
  <si>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</si>
  <si>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</si>
  <si>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</si>
  <si>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</si>
  <si>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</si>
  <si>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</si>
  <si>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</si>
  <si>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</si>
  <si>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</si>
  <si>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</si>
  <si>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</si>
  <si>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</si>
  <si>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</si>
  <si>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</si>
  <si>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</si>
  <si>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</si>
  <si>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</si>
  <si>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</si>
  <si>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</si>
  <si>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</si>
  <si>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</si>
  <si>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</si>
  <si>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</si>
  <si>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</si>
  <si>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>Barbosa - Santo Domingo</t>
  </si>
  <si>
    <t>El Puente se encuentra en buen estado</t>
  </si>
  <si>
    <t>Presenta infiltración</t>
  </si>
  <si>
    <t>17+556</t>
  </si>
  <si>
    <t>17+553</t>
  </si>
  <si>
    <t>4 apoyos</t>
  </si>
  <si>
    <t>Puente Manzanares C.I</t>
  </si>
  <si>
    <t>N/S</t>
  </si>
  <si>
    <t>Puente con 4 apoyos (eje 1 y 4, estribos, del eje 2 y 3, como apoyo intermedio), conformado con vigas postensadas entre ejes. Con una calzada de ancho total de 9,90m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</si>
</sst>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40323</xdr:colOff>
      <xdr:row>39</xdr:row>
      <xdr:rowOff>32640</xdr:rowOff>
    </xdr:from>
    <xdr:to>
      <xdr:col>26</xdr:col>
      <xdr:colOff>58254</xdr:colOff>
      <xdr:row>46</xdr:row>
      <xdr:rowOff>143388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3386EFE-9300-4B79-020D-62C5761A5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0726" y="7642398"/>
          <a:ext cx="1963899" cy="1472925"/>
        </a:xfrm>
        <a:prstGeom prst="rect">
          <a:avLst/>
        </a:prstGeom>
      </xdr:spPr>
    </xdr:pic>
    <xdr:clientData/>
  </xdr:twoCellAnchor>
  <xdr:twoCellAnchor editAs="oneCell">
    <xdr:from>
      <xdr:col>14</xdr:col>
      <xdr:colOff>180082</xdr:colOff>
      <xdr:row>17</xdr:row>
      <xdr:rowOff>29012</xdr:rowOff>
    </xdr:from>
    <xdr:to>
      <xdr:col>26</xdr:col>
      <xdr:colOff>117500</xdr:colOff>
      <xdr:row>25</xdr:row>
      <xdr:rowOff>30726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FE75759-6CD8-49E9-8F65-D8EA275E9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5888" y="3357641"/>
          <a:ext cx="2077983" cy="1558488"/>
        </a:xfrm>
        <a:prstGeom prst="rect">
          <a:avLst/>
        </a:prstGeom>
      </xdr:spPr>
    </xdr:pic>
    <xdr:clientData/>
  </xdr:twoCellAnchor>
  <xdr:twoCellAnchor editAs="oneCell">
    <xdr:from>
      <xdr:col>5</xdr:col>
      <xdr:colOff>87258</xdr:colOff>
      <xdr:row>17</xdr:row>
      <xdr:rowOff>69335</xdr:rowOff>
    </xdr:from>
    <xdr:to>
      <xdr:col>14</xdr:col>
      <xdr:colOff>97230</xdr:colOff>
      <xdr:row>25</xdr:row>
      <xdr:rowOff>10242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F13BB1E-671C-78FD-0D68-3643B701B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6129" y="3397964"/>
          <a:ext cx="1996907" cy="1497681"/>
        </a:xfrm>
        <a:prstGeom prst="rect">
          <a:avLst/>
        </a:prstGeom>
      </xdr:spPr>
    </xdr:pic>
    <xdr:clientData/>
  </xdr:twoCellAnchor>
  <xdr:twoCellAnchor editAs="oneCell">
    <xdr:from>
      <xdr:col>1</xdr:col>
      <xdr:colOff>40967</xdr:colOff>
      <xdr:row>17</xdr:row>
      <xdr:rowOff>102121</xdr:rowOff>
    </xdr:from>
    <xdr:to>
      <xdr:col>4</xdr:col>
      <xdr:colOff>225322</xdr:colOff>
      <xdr:row>24</xdr:row>
      <xdr:rowOff>184057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E5A7F7D5-4AE4-1B40-A785-0853216ED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61" y="3430750"/>
          <a:ext cx="1925484" cy="1444113"/>
        </a:xfrm>
        <a:prstGeom prst="rect">
          <a:avLst/>
        </a:prstGeom>
      </xdr:spPr>
    </xdr:pic>
    <xdr:clientData/>
  </xdr:twoCellAnchor>
  <xdr:twoCellAnchor editAs="oneCell">
    <xdr:from>
      <xdr:col>15</xdr:col>
      <xdr:colOff>11290</xdr:colOff>
      <xdr:row>28</xdr:row>
      <xdr:rowOff>3608</xdr:rowOff>
    </xdr:from>
    <xdr:to>
      <xdr:col>26</xdr:col>
      <xdr:colOff>1</xdr:colOff>
      <xdr:row>35</xdr:row>
      <xdr:rowOff>92441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54F89461-B688-D2BD-DF6E-344EBB706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1693" y="5472802"/>
          <a:ext cx="1934679" cy="1451010"/>
        </a:xfrm>
        <a:prstGeom prst="rect">
          <a:avLst/>
        </a:prstGeom>
      </xdr:spPr>
    </xdr:pic>
    <xdr:clientData/>
  </xdr:twoCellAnchor>
  <xdr:twoCellAnchor editAs="oneCell">
    <xdr:from>
      <xdr:col>5</xdr:col>
      <xdr:colOff>99839</xdr:colOff>
      <xdr:row>38</xdr:row>
      <xdr:rowOff>194577</xdr:rowOff>
    </xdr:from>
    <xdr:to>
      <xdr:col>14</xdr:col>
      <xdr:colOff>133146</xdr:colOff>
      <xdr:row>46</xdr:row>
      <xdr:rowOff>152985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AE1DF178-F00D-1D78-C562-94588EE3E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8710" y="7609738"/>
          <a:ext cx="2020242" cy="1515182"/>
        </a:xfrm>
        <a:prstGeom prst="rect">
          <a:avLst/>
        </a:prstGeom>
      </xdr:spPr>
    </xdr:pic>
    <xdr:clientData/>
  </xdr:twoCellAnchor>
  <xdr:twoCellAnchor editAs="oneCell">
    <xdr:from>
      <xdr:col>1</xdr:col>
      <xdr:colOff>14275</xdr:colOff>
      <xdr:row>38</xdr:row>
      <xdr:rowOff>190948</xdr:rowOff>
    </xdr:from>
    <xdr:to>
      <xdr:col>5</xdr:col>
      <xdr:colOff>10241</xdr:colOff>
      <xdr:row>46</xdr:row>
      <xdr:rowOff>129032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63D092F7-6E13-9F45-294D-65EC28FCD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69" y="7606109"/>
          <a:ext cx="1993143" cy="1494858"/>
        </a:xfrm>
        <a:prstGeom prst="rect">
          <a:avLst/>
        </a:prstGeom>
      </xdr:spPr>
    </xdr:pic>
    <xdr:clientData/>
  </xdr:twoCellAnchor>
  <xdr:twoCellAnchor editAs="oneCell">
    <xdr:from>
      <xdr:col>5</xdr:col>
      <xdr:colOff>112420</xdr:colOff>
      <xdr:row>27</xdr:row>
      <xdr:rowOff>176431</xdr:rowOff>
    </xdr:from>
    <xdr:to>
      <xdr:col>14</xdr:col>
      <xdr:colOff>71694</xdr:colOff>
      <xdr:row>35</xdr:row>
      <xdr:rowOff>79314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3474796F-7E7D-7D86-DB97-73462B344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91" y="5451028"/>
          <a:ext cx="1946209" cy="1459657"/>
        </a:xfrm>
        <a:prstGeom prst="rect">
          <a:avLst/>
        </a:prstGeom>
      </xdr:spPr>
    </xdr:pic>
    <xdr:clientData/>
  </xdr:twoCellAnchor>
  <xdr:twoCellAnchor editAs="oneCell">
    <xdr:from>
      <xdr:col>1</xdr:col>
      <xdr:colOff>6372</xdr:colOff>
      <xdr:row>27</xdr:row>
      <xdr:rowOff>184012</xdr:rowOff>
    </xdr:from>
    <xdr:to>
      <xdr:col>4</xdr:col>
      <xdr:colOff>177527</xdr:colOff>
      <xdr:row>35</xdr:row>
      <xdr:rowOff>61452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CAD918A4-351E-32A9-7DBF-C8C94DD20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6" y="5458609"/>
          <a:ext cx="1912284" cy="1434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15" zoomScale="82" zoomScaleNormal="82" workbookViewId="0">
      <selection activeCell="H40" sqref="H40:J40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174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168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172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10.1*122.14</f>
        <v>1233.614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175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4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3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>
        <v>40.44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41.05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122.14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10.1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3.9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9.9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>
        <v>30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1.9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0.4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32</v>
      </c>
      <c r="T48" s="79"/>
      <c r="U48" s="79"/>
      <c r="V48" s="6"/>
      <c r="W48" s="73">
        <v>1094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13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zoomScaleNormal="100" workbookViewId="0">
      <selection activeCell="AC50" sqref="AC50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8 K17+556'!C10:G10</f>
        <v>Puente Manzanares C.I</v>
      </c>
      <c r="D10" s="71"/>
      <c r="E10" s="71"/>
      <c r="F10" s="71"/>
      <c r="G10" s="72"/>
      <c r="H10" s="107" t="s">
        <v>9</v>
      </c>
      <c r="I10" s="76"/>
      <c r="J10" s="108"/>
      <c r="K10" s="64">
        <f>+'PUENTE 8 K17+556'!K10</f>
        <v>0</v>
      </c>
      <c r="L10" s="64">
        <f>+'PUENTE 8 K17+556'!L10</f>
        <v>0</v>
      </c>
      <c r="M10" s="65" t="s">
        <v>10</v>
      </c>
      <c r="N10" s="64">
        <f>+'PUENTE 8 K17+556'!N10</f>
        <v>6</v>
      </c>
      <c r="O10" s="64">
        <f>+'PUENTE 8 K17+556'!O10</f>
        <v>2</v>
      </c>
      <c r="P10" s="64">
        <f>+'PUENTE 8 K17+556'!P10</f>
        <v>0</v>
      </c>
      <c r="Q10" s="64">
        <f>+'PUENTE 8 K17+556'!Q10</f>
        <v>5</v>
      </c>
      <c r="R10" s="64">
        <f>+'PUENTE 8 K17+556'!R10</f>
        <v>0</v>
      </c>
      <c r="S10" s="64">
        <f>+'PUENTE 8 K17+556'!S10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8 K17+556'!C12:L12</f>
        <v>Barbosa - Santo Domingo</v>
      </c>
      <c r="D12" s="71"/>
      <c r="E12" s="71"/>
      <c r="F12" s="72"/>
      <c r="G12" s="107" t="s">
        <v>156</v>
      </c>
      <c r="H12" s="76"/>
      <c r="I12" s="109" t="s">
        <v>171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1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/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166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/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/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170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>
        <v>2</v>
      </c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166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173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3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169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9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24.75" customHeight="1" x14ac:dyDescent="0.25">
      <c r="A53" s="39"/>
      <c r="B53" s="18" t="s">
        <v>144</v>
      </c>
      <c r="C53" s="1"/>
      <c r="D53" s="113" t="s">
        <v>176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21" zoomScale="93" zoomScaleNormal="93" workbookViewId="0">
      <selection activeCell="AJ31" sqref="AJ31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8 K17+556_'!C10:G10</f>
        <v>Puente Manzanares C.I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8 K17+556_'!N10</f>
        <v>6</v>
      </c>
      <c r="O10" s="8">
        <f>+'PUENTE 8 K17+556_'!O10</f>
        <v>2</v>
      </c>
      <c r="P10" s="8">
        <f>+'PUENTE 8 K17+556_'!P10</f>
        <v>0</v>
      </c>
      <c r="Q10" s="8">
        <f>+'PUENTE 8 K17+556_'!Q10</f>
        <v>5</v>
      </c>
      <c r="R10" s="8">
        <f>+'PUENTE 8 K17+556_'!R10</f>
        <v>0</v>
      </c>
      <c r="S10" s="8">
        <f>+'PUENTE 8 K17+556_'!S10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8 K17+556_'!C12:F12</f>
        <v>Barbosa - Santo Domingo</v>
      </c>
      <c r="D12" s="71"/>
      <c r="E12" s="71"/>
      <c r="F12" s="72"/>
      <c r="G12" s="107" t="s">
        <v>156</v>
      </c>
      <c r="H12" s="76"/>
      <c r="I12" s="109" t="s">
        <v>171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423F5A61-6EC9-4F15-90F8-FE5F2C9EAA53}"/>
</file>

<file path=customXml/itemProps2.xml><?xml version="1.0" encoding="utf-8"?>
<ds:datastoreItem xmlns:ds="http://schemas.openxmlformats.org/officeDocument/2006/customXml" ds:itemID="{BBD13E49-DCC6-4AB3-A516-6E11BED2CB45}"/>
</file>

<file path=customXml/itemProps3.xml><?xml version="1.0" encoding="utf-8"?>
<ds:datastoreItem xmlns:ds="http://schemas.openxmlformats.org/officeDocument/2006/customXml" ds:itemID="{F6D6164E-A2C5-4257-80C2-ACA6855F5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8 K17+556</vt:lpstr>
      <vt:lpstr>PUENTE 8 K17+556_</vt:lpstr>
      <vt:lpstr>REG. FOTOGRAFICO PUENTE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