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AD620B59-F31F-4F3C-9937-4E7712F04282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8 K17+556" sheetId="1" r:id="rId1"/>
    <sheet name="PUENTE 8 K17+556_" sheetId="2" r:id="rId2"/>
    <sheet name="REG. FOTOGRAFICO PUENTE 8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<sst xmlns="http://schemas.openxmlformats.org/spreadsheetml/2006/main" count="242" uniqueCount="177">
  <si>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</si>
  <si>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</si>
  <si>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</si>
  <si>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</si>
  <si>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</si>
  <si>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</si>
  <si>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</si>
  <si>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</si>
  <si>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</si>
  <si>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</si>
  <si>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</si>
  <si>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</si>
  <si>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</si>
  <si>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</si>
  <si>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</si>
  <si>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</si>
  <si>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</si>
  <si>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</si>
  <si>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</si>
  <si>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</si>
  <si>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</si>
  <si>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</si>
  <si>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</si>
  <si>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</si>
  <si>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</si>
  <si>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</si>
  <si>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</si>
  <si>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</si>
  <si>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</si>
  <si>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</si>
  <si>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</si>
  <si>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</si>
  <si>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</si>
  <si>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</si>
  <si>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</si>
  <si>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</si>
  <si>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</si>
  <si>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</si>
  <si>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</si>
  <si>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</si>
  <si>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</si>
  <si>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</si>
  <si>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</si>
  <si>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</si>
  <si>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</si>
  <si>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</si>
  <si>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</si>
  <si>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</si>
  <si>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</si>
  <si>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</si>
  <si>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</si>
  <si>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</si>
  <si>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</si>
  <si>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</si>
  <si>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</si>
  <si>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</si>
  <si>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</si>
  <si>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</si>
  <si>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</si>
  <si>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</si>
  <si>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</si>
  <si>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</si>
  <si>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</si>
  <si>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</si>
  <si>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</si>
  <si>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</si>
  <si>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</si>
  <si>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</si>
  <si>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</si>
  <si>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</si>
  <si>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</si>
  <si>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</si>
  <si>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</si>
  <si>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</si>
  <si>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</si>
  <si>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</si>
  <si>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</si>
  <si>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</si>
  <si>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</si>
  <si>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</si>
  <si>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</si>
  <si>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</si>
  <si>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</si>
  <si>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</si>
  <si>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</si>
  <si>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</si>
  <si>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</si>
  <si>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</si>
  <si>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</si>
  <si>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</si>
  <si>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</si>
  <si>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</si>
  <si>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</si>
  <si>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</si>
  <si>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</si>
  <si>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</si>
  <si>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</si>
  <si>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</si>
  <si>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</si>
  <si>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</si>
  <si>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</si>
  <si>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</si>
  <si>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</si>
  <si>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</si>
  <si>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</si>
  <si>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</si>
  <si>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</si>
  <si>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</si>
  <si>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</si>
  <si>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</si>
  <si>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</si>
  <si>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</si>
  <si>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</si>
  <si>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</si>
  <si>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</si>
  <si>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</si>
  <si>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</si>
  <si>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</si>
  <si>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</si>
  <si>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</si>
  <si>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</si>
  <si>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</si>
  <si>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</si>
  <si>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</si>
  <si>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</si>
  <si>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</si>
  <si>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</si>
  <si>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</si>
  <si>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</si>
  <si>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</si>
  <si>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</si>
  <si>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</si>
  <si>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</si>
  <si>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</si>
  <si>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</si>
  <si>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</si>
  <si>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</si>
  <si>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</si>
  <si>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</si>
  <si>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</si>
  <si>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</si>
  <si>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</si>
  <si>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</si>
  <si>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</si>
  <si>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</si>
  <si>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</si>
  <si>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</si>
  <si>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</si>
  <si>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</si>
  <si>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</si>
  <si>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</si>
  <si>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</si>
  <si>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</si>
  <si>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</si>
  <si>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</si>
  <si>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</si>
  <si>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</si>
  <si>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</si>
  <si>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</si>
  <si>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</si>
  <si>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</si>
  <si>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</si>
  <si>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</si>
  <si>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</si>
  <si>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</si>
  <si>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</si>
  <si>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</si>
  <si>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</si>
  <si>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>Barbosa - Santo Domingo</t>
  </si>
  <si>
    <t>S/N</t>
  </si>
  <si>
    <t>El Puente se encuentra en buen estado</t>
  </si>
  <si>
    <t>Presenta infiltración</t>
  </si>
  <si>
    <t>17+556</t>
  </si>
  <si>
    <t>17+553</t>
  </si>
  <si>
    <t>Puente Manzanares C.D</t>
  </si>
  <si>
    <t>4 apoyos</t>
  </si>
  <si>
    <t>Puente con 4 apoyos (eje 1 y 4, estribos, del eje 2 y 3, como apoyo intermedio), conformado con vigas postensadas entre ejes. Con una calzada de ancho total de 9,90m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</si>
</sst>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71695</xdr:colOff>
      <xdr:row>28</xdr:row>
      <xdr:rowOff>94737</xdr:rowOff>
    </xdr:from>
    <xdr:to>
      <xdr:col>26</xdr:col>
      <xdr:colOff>88765</xdr:colOff>
      <xdr:row>36</xdr:row>
      <xdr:rowOff>10242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C26F16-50B4-C2D2-9755-A0C563934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098" y="5563931"/>
          <a:ext cx="1963038" cy="1472279"/>
        </a:xfrm>
        <a:prstGeom prst="rect">
          <a:avLst/>
        </a:prstGeom>
      </xdr:spPr>
    </xdr:pic>
    <xdr:clientData/>
  </xdr:twoCellAnchor>
  <xdr:twoCellAnchor editAs="oneCell">
    <xdr:from>
      <xdr:col>5</xdr:col>
      <xdr:colOff>98791</xdr:colOff>
      <xdr:row>28</xdr:row>
      <xdr:rowOff>60382</xdr:rowOff>
    </xdr:from>
    <xdr:to>
      <xdr:col>14</xdr:col>
      <xdr:colOff>120701</xdr:colOff>
      <xdr:row>36</xdr:row>
      <xdr:rowOff>10242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A61E68-6A63-1BC1-781C-A46D37DCA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7662" y="5529576"/>
          <a:ext cx="2008845" cy="1506634"/>
        </a:xfrm>
        <a:prstGeom prst="rect">
          <a:avLst/>
        </a:prstGeom>
      </xdr:spPr>
    </xdr:pic>
    <xdr:clientData/>
  </xdr:twoCellAnchor>
  <xdr:twoCellAnchor editAs="oneCell">
    <xdr:from>
      <xdr:col>0</xdr:col>
      <xdr:colOff>51210</xdr:colOff>
      <xdr:row>28</xdr:row>
      <xdr:rowOff>48149</xdr:rowOff>
    </xdr:from>
    <xdr:to>
      <xdr:col>5</xdr:col>
      <xdr:colOff>40968</xdr:colOff>
      <xdr:row>36</xdr:row>
      <xdr:rowOff>35347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8D42B13-D008-E0FA-0CC0-A1253FD60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10" y="5517343"/>
          <a:ext cx="2058629" cy="1543972"/>
        </a:xfrm>
        <a:prstGeom prst="rect">
          <a:avLst/>
        </a:prstGeom>
      </xdr:spPr>
    </xdr:pic>
    <xdr:clientData/>
  </xdr:twoCellAnchor>
  <xdr:twoCellAnchor editAs="oneCell">
    <xdr:from>
      <xdr:col>14</xdr:col>
      <xdr:colOff>180081</xdr:colOff>
      <xdr:row>16</xdr:row>
      <xdr:rowOff>80220</xdr:rowOff>
    </xdr:from>
    <xdr:to>
      <xdr:col>26</xdr:col>
      <xdr:colOff>62877</xdr:colOff>
      <xdr:row>24</xdr:row>
      <xdr:rowOff>40967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75F183C-9BC6-1F6E-23EE-FD24A76C6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5887" y="3214252"/>
          <a:ext cx="2023361" cy="1517521"/>
        </a:xfrm>
        <a:prstGeom prst="rect">
          <a:avLst/>
        </a:prstGeom>
      </xdr:spPr>
    </xdr:pic>
    <xdr:clientData/>
  </xdr:twoCellAnchor>
  <xdr:twoCellAnchor editAs="oneCell">
    <xdr:from>
      <xdr:col>5</xdr:col>
      <xdr:colOff>66774</xdr:colOff>
      <xdr:row>16</xdr:row>
      <xdr:rowOff>69335</xdr:rowOff>
    </xdr:from>
    <xdr:to>
      <xdr:col>14</xdr:col>
      <xdr:colOff>90404</xdr:colOff>
      <xdr:row>24</xdr:row>
      <xdr:rowOff>20485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7F1E0D16-E8FB-9ADE-61A1-690AAAAE0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5645" y="3203367"/>
          <a:ext cx="2010565" cy="1507924"/>
        </a:xfrm>
        <a:prstGeom prst="rect">
          <a:avLst/>
        </a:prstGeom>
      </xdr:spPr>
    </xdr:pic>
    <xdr:clientData/>
  </xdr:twoCellAnchor>
  <xdr:twoCellAnchor editAs="oneCell">
    <xdr:from>
      <xdr:col>1</xdr:col>
      <xdr:colOff>11935</xdr:colOff>
      <xdr:row>16</xdr:row>
      <xdr:rowOff>86187</xdr:rowOff>
    </xdr:from>
    <xdr:to>
      <xdr:col>4</xdr:col>
      <xdr:colOff>217934</xdr:colOff>
      <xdr:row>23</xdr:row>
      <xdr:rowOff>184355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B4EC44CE-69BA-9D32-1B40-CBAC78D4E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" y="3220219"/>
          <a:ext cx="1947128" cy="146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21" zoomScale="82" zoomScaleNormal="82" workbookViewId="0">
      <selection activeCell="W49" sqref="W49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174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168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173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10.1*132.12</f>
        <v>1334.412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169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4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3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>
        <v>40.98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45.66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132.12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10.1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3.5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9.9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>
        <v>29.5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2.4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0.4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32</v>
      </c>
      <c r="T48" s="79"/>
      <c r="U48" s="79"/>
      <c r="V48" s="6"/>
      <c r="W48" s="73">
        <v>1093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13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5" zoomScaleNormal="100" workbookViewId="0">
      <selection activeCell="AD51" sqref="AD51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8 K17+556'!C10:G10</f>
        <v>Puente Manzanares C.D</v>
      </c>
      <c r="D10" s="71"/>
      <c r="E10" s="71"/>
      <c r="F10" s="71"/>
      <c r="G10" s="72"/>
      <c r="H10" s="107" t="s">
        <v>9</v>
      </c>
      <c r="I10" s="76"/>
      <c r="J10" s="108"/>
      <c r="K10" s="64">
        <f>+'PUENTE 8 K17+556'!K10</f>
        <v>0</v>
      </c>
      <c r="L10" s="64">
        <f>+'PUENTE 8 K17+556'!L10</f>
        <v>0</v>
      </c>
      <c r="M10" s="65" t="s">
        <v>10</v>
      </c>
      <c r="N10" s="64">
        <f>+'PUENTE 8 K17+556'!N10</f>
        <v>6</v>
      </c>
      <c r="O10" s="64">
        <f>+'PUENTE 8 K17+556'!O10</f>
        <v>2</v>
      </c>
      <c r="P10" s="64">
        <f>+'PUENTE 8 K17+556'!P10</f>
        <v>0</v>
      </c>
      <c r="Q10" s="64">
        <f>+'PUENTE 8 K17+556'!Q10</f>
        <v>5</v>
      </c>
      <c r="R10" s="64">
        <f>+'PUENTE 8 K17+556'!R10</f>
        <v>0</v>
      </c>
      <c r="S10" s="64">
        <f>+'PUENTE 8 K17+556'!S10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8 K17+556'!C12:L12</f>
        <v>Barbosa - Santo Domingo</v>
      </c>
      <c r="D12" s="71"/>
      <c r="E12" s="71"/>
      <c r="F12" s="72"/>
      <c r="G12" s="107" t="s">
        <v>156</v>
      </c>
      <c r="H12" s="76"/>
      <c r="I12" s="109" t="s">
        <v>172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1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/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166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/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/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171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>
        <v>2</v>
      </c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166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175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3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170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8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24.75" customHeight="1" x14ac:dyDescent="0.25">
      <c r="A53" s="39"/>
      <c r="B53" s="18" t="s">
        <v>144</v>
      </c>
      <c r="C53" s="1"/>
      <c r="D53" s="113" t="s">
        <v>176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AD25" sqref="AD25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8 K17+556_'!C10:G10</f>
        <v>Puente Manzanares C.D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8 K17+556_'!N10</f>
        <v>6</v>
      </c>
      <c r="O10" s="8">
        <f>+'PUENTE 8 K17+556_'!O10</f>
        <v>2</v>
      </c>
      <c r="P10" s="8">
        <f>+'PUENTE 8 K17+556_'!P10</f>
        <v>0</v>
      </c>
      <c r="Q10" s="8">
        <f>+'PUENTE 8 K17+556_'!Q10</f>
        <v>5</v>
      </c>
      <c r="R10" s="8">
        <f>+'PUENTE 8 K17+556_'!R10</f>
        <v>0</v>
      </c>
      <c r="S10" s="8">
        <f>+'PUENTE 8 K17+556_'!S10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8 K17+556_'!C12:F12</f>
        <v>Barbosa - Santo Domingo</v>
      </c>
      <c r="D12" s="71"/>
      <c r="E12" s="71"/>
      <c r="F12" s="72"/>
      <c r="G12" s="107" t="s">
        <v>156</v>
      </c>
      <c r="H12" s="76"/>
      <c r="I12" s="109" t="s">
        <v>172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9C71A1B9-D26A-4F84-833A-C2BD2D9F8140}"/>
</file>

<file path=customXml/itemProps2.xml><?xml version="1.0" encoding="utf-8"?>
<ds:datastoreItem xmlns:ds="http://schemas.openxmlformats.org/officeDocument/2006/customXml" ds:itemID="{E6DCA05B-FCD9-46C5-9E2E-E56F6AD0AC3D}"/>
</file>

<file path=customXml/itemProps3.xml><?xml version="1.0" encoding="utf-8"?>
<ds:datastoreItem xmlns:ds="http://schemas.openxmlformats.org/officeDocument/2006/customXml" ds:itemID="{08032B27-528D-4BF5-99F6-CA2EF6A77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8 K17+556</vt:lpstr>
      <vt:lpstr>PUENTE 8 K17+556_</vt:lpstr>
      <vt:lpstr>REG. FOTOGRAFICO PUENTE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