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1 Informe SIPUCOL UF1\"/>
    </mc:Choice>
  </mc:AlternateContent>
  <xr:revisionPtr revIDLastSave="0" documentId="13_ncr:1_{21372BDB-D034-4F8F-A819-020D2DF84F32}" xr6:coauthVersionLast="47" xr6:coauthVersionMax="47" xr10:uidLastSave="{00000000-0000-0000-0000-000000000000}"/>
  <bookViews>
    <workbookView xWindow="-120" yWindow="-120" windowWidth="24240" windowHeight="13140" tabRatio="642" xr2:uid="{00000000-000D-0000-FFFF-FFFF00000000}"/>
  </bookViews>
  <sheets>
    <sheet name="PUENTE 11 K20+798" sheetId="1" r:id="rId1"/>
    <sheet name="PUENTE 11 K20+798_" sheetId="2" r:id="rId2"/>
    <sheet name="REG. FOTOGRAFICO PUENTE 1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<sst xmlns="http://schemas.openxmlformats.org/spreadsheetml/2006/main" count="244" uniqueCount="177">
  <si>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</si>
  <si>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</si>
  <si>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</si>
  <si>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</si>
  <si>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</si>
  <si>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</si>
  <si>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</si>
  <si>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</si>
  <si>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</si>
  <si>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</si>
  <si>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</si>
  <si>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</si>
  <si>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</si>
  <si>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</si>
  <si>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</si>
  <si>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</si>
  <si>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</si>
  <si>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</si>
  <si>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</si>
  <si>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</si>
  <si>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</si>
  <si>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</si>
  <si>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</si>
  <si>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</si>
  <si>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</si>
  <si>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</si>
  <si>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</si>
  <si>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</si>
  <si>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</si>
  <si>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</si>
  <si>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</si>
  <si>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</si>
  <si>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</si>
  <si>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</si>
  <si>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</si>
  <si>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</si>
  <si>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</si>
  <si>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</si>
  <si>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</si>
  <si>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</si>
  <si>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</si>
  <si>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</si>
  <si>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</si>
  <si>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</si>
  <si>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</si>
  <si>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</si>
  <si>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</si>
  <si>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</si>
  <si>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</si>
  <si>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</si>
  <si>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</si>
  <si>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</si>
  <si>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</si>
  <si>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</si>
  <si>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</si>
  <si>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</si>
  <si>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</si>
  <si>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</si>
  <si>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</si>
  <si>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</si>
  <si>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</si>
  <si>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</si>
  <si>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</si>
  <si>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</si>
  <si>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</si>
  <si>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</si>
  <si>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</si>
  <si>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</si>
  <si>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</si>
  <si>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</si>
  <si>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</si>
  <si>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</si>
  <si>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</si>
  <si>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</si>
  <si>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</si>
  <si>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</si>
  <si>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</si>
  <si>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</si>
  <si>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</si>
  <si>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</si>
  <si>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</si>
  <si>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</si>
  <si>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</si>
  <si>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</si>
  <si>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</si>
  <si>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</si>
  <si>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</si>
  <si>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</si>
  <si>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</si>
  <si>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</si>
  <si>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</si>
  <si>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</si>
  <si>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</si>
  <si>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</si>
  <si>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</si>
  <si>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</si>
  <si>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</si>
  <si>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</si>
  <si>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</si>
  <si>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</si>
  <si>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</si>
  <si>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</si>
  <si>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</si>
  <si>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</si>
  <si>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</si>
  <si>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</si>
  <si>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</si>
  <si>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</si>
  <si>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</si>
  <si>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</si>
  <si>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</si>
  <si>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</si>
  <si>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</si>
  <si>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</si>
  <si>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</si>
  <si>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</si>
  <si>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</si>
  <si>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</si>
  <si>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</si>
  <si>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</si>
  <si>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</si>
  <si>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</si>
  <si>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</si>
  <si>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</si>
  <si>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</si>
  <si>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</si>
  <si>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</si>
  <si>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</si>
  <si>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</si>
  <si>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</si>
  <si>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</si>
  <si>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</si>
  <si>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</si>
  <si>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</si>
  <si>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</si>
  <si>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</si>
  <si>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</si>
  <si>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</si>
  <si>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</si>
  <si>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</si>
  <si>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</si>
  <si>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</si>
  <si>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</si>
  <si>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</si>
  <si>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</si>
  <si>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</si>
  <si>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</si>
  <si>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</si>
  <si>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</si>
  <si>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</si>
  <si>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</si>
  <si>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</si>
  <si>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</si>
  <si>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</si>
  <si>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</si>
  <si>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</si>
  <si>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</si>
  <si>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</si>
  <si>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</si>
  <si>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</si>
  <si>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</si>
  <si>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</si>
  <si>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</si>
  <si>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</si>
  <si>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</si>
  <si>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</si>
  <si>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</si>
  <si>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</si>
  <si>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Barbosa - Santo Domingo</t>
  </si>
  <si>
    <t>S/N</t>
  </si>
  <si>
    <t>El Puente se encuentra en buen estado</t>
  </si>
  <si>
    <t>Presenta infiltración</t>
  </si>
  <si>
    <t>IN</t>
  </si>
  <si>
    <t>5 apoyos</t>
  </si>
  <si>
    <t>20+798</t>
  </si>
  <si>
    <t>Puente Intercambio porce C.B</t>
  </si>
  <si>
    <t>Puente con 2 apoyos (estribos,  ejes 1 y 2), conformado con vigas postensadas entre ejes, de aproximadamente entre 32m longitud, pilas  con respectivas elevaciones. Con una calzada de ancho total de 8,60m (libre). Dos zonas peatonales, con barandas metálicas en sus costados.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</si>
</sst>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1" xfId="0" applyFont="1" applyBorder="1" applyAlignment="1">
      <alignment horizontal="left"/>
    </xf>
    <xf numFmtId="0" fontId="3" fillId="0" borderId="11" xfId="0" applyFont="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0" fontId="4" fillId="2" borderId="0" xfId="0" applyFont="1" applyFill="1" applyAlignment="1">
      <alignment horizontal="center"/>
    </xf>
    <xf numFmtId="17" fontId="3" fillId="0" borderId="6"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4" fontId="3" fillId="0" borderId="6" xfId="0" applyNumberFormat="1" applyFont="1" applyBorder="1" applyAlignment="1">
      <alignment horizontal="center"/>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13</xdr:col>
      <xdr:colOff>170483</xdr:colOff>
      <xdr:row>16</xdr:row>
      <xdr:rowOff>14294</xdr:rowOff>
    </xdr:from>
    <xdr:to>
      <xdr:col>25</xdr:col>
      <xdr:colOff>0</xdr:colOff>
      <xdr:row>23</xdr:row>
      <xdr:rowOff>121996</xdr:rowOff>
    </xdr:to>
    <xdr:pic>
      <xdr:nvPicPr>
        <xdr:cNvPr id="6" name="Imagen 5">
          <a:extLst>
            <a:ext uri="{FF2B5EF4-FFF2-40B4-BE49-F238E27FC236}">
              <a16:creationId xmlns:a16="http://schemas.microsoft.com/office/drawing/2014/main" id="{C0441C1C-47F1-7E8B-20BE-BF003450A8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1693" y="3148326"/>
          <a:ext cx="1959839" cy="1469880"/>
        </a:xfrm>
        <a:prstGeom prst="rect">
          <a:avLst/>
        </a:prstGeom>
      </xdr:spPr>
    </xdr:pic>
    <xdr:clientData/>
  </xdr:twoCellAnchor>
  <xdr:twoCellAnchor editAs="oneCell">
    <xdr:from>
      <xdr:col>4</xdr:col>
      <xdr:colOff>231289</xdr:colOff>
      <xdr:row>16</xdr:row>
      <xdr:rowOff>64857</xdr:rowOff>
    </xdr:from>
    <xdr:to>
      <xdr:col>13</xdr:col>
      <xdr:colOff>71693</xdr:colOff>
      <xdr:row>23</xdr:row>
      <xdr:rowOff>119273</xdr:rowOff>
    </xdr:to>
    <xdr:pic>
      <xdr:nvPicPr>
        <xdr:cNvPr id="13" name="Imagen 12">
          <a:extLst>
            <a:ext uri="{FF2B5EF4-FFF2-40B4-BE49-F238E27FC236}">
              <a16:creationId xmlns:a16="http://schemas.microsoft.com/office/drawing/2014/main" id="{372DD32A-C018-8C19-7AF7-61869A1136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4112" y="3198889"/>
          <a:ext cx="1888791" cy="1416594"/>
        </a:xfrm>
        <a:prstGeom prst="rect">
          <a:avLst/>
        </a:prstGeom>
      </xdr:spPr>
    </xdr:pic>
    <xdr:clientData/>
  </xdr:twoCellAnchor>
  <xdr:twoCellAnchor editAs="oneCell">
    <xdr:from>
      <xdr:col>1</xdr:col>
      <xdr:colOff>18547</xdr:colOff>
      <xdr:row>27</xdr:row>
      <xdr:rowOff>67197</xdr:rowOff>
    </xdr:from>
    <xdr:to>
      <xdr:col>5</xdr:col>
      <xdr:colOff>174113</xdr:colOff>
      <xdr:row>35</xdr:row>
      <xdr:rowOff>124981</xdr:rowOff>
    </xdr:to>
    <xdr:pic>
      <xdr:nvPicPr>
        <xdr:cNvPr id="25" name="Imagen 24">
          <a:extLst>
            <a:ext uri="{FF2B5EF4-FFF2-40B4-BE49-F238E27FC236}">
              <a16:creationId xmlns:a16="http://schemas.microsoft.com/office/drawing/2014/main" id="{A25B9032-E62C-554E-004D-80ED6E9A1C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241" y="5341794"/>
          <a:ext cx="2152743" cy="1614558"/>
        </a:xfrm>
        <a:prstGeom prst="rect">
          <a:avLst/>
        </a:prstGeom>
      </xdr:spPr>
    </xdr:pic>
    <xdr:clientData/>
  </xdr:twoCellAnchor>
  <xdr:twoCellAnchor editAs="oneCell">
    <xdr:from>
      <xdr:col>16</xdr:col>
      <xdr:colOff>93227</xdr:colOff>
      <xdr:row>27</xdr:row>
      <xdr:rowOff>59938</xdr:rowOff>
    </xdr:from>
    <xdr:to>
      <xdr:col>26</xdr:col>
      <xdr:colOff>92178</xdr:colOff>
      <xdr:row>35</xdr:row>
      <xdr:rowOff>112661</xdr:rowOff>
    </xdr:to>
    <xdr:pic>
      <xdr:nvPicPr>
        <xdr:cNvPr id="31" name="Imagen 30">
          <a:extLst>
            <a:ext uri="{FF2B5EF4-FFF2-40B4-BE49-F238E27FC236}">
              <a16:creationId xmlns:a16="http://schemas.microsoft.com/office/drawing/2014/main" id="{8875C35F-EF5E-FEB9-54E4-6A7D2B75A2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76775" y="5334535"/>
          <a:ext cx="1811774" cy="1609497"/>
        </a:xfrm>
        <a:prstGeom prst="rect">
          <a:avLst/>
        </a:prstGeom>
      </xdr:spPr>
    </xdr:pic>
    <xdr:clientData/>
  </xdr:twoCellAnchor>
  <xdr:twoCellAnchor editAs="oneCell">
    <xdr:from>
      <xdr:col>5</xdr:col>
      <xdr:colOff>232984</xdr:colOff>
      <xdr:row>27</xdr:row>
      <xdr:rowOff>66552</xdr:rowOff>
    </xdr:from>
    <xdr:to>
      <xdr:col>16</xdr:col>
      <xdr:colOff>55484</xdr:colOff>
      <xdr:row>35</xdr:row>
      <xdr:rowOff>112662</xdr:rowOff>
    </xdr:to>
    <xdr:pic>
      <xdr:nvPicPr>
        <xdr:cNvPr id="33" name="Imagen 32">
          <a:extLst>
            <a:ext uri="{FF2B5EF4-FFF2-40B4-BE49-F238E27FC236}">
              <a16:creationId xmlns:a16="http://schemas.microsoft.com/office/drawing/2014/main" id="{3CD9AE0B-892F-2C12-DDF2-ECCD5C536F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01855" y="5341149"/>
          <a:ext cx="2137177" cy="1602884"/>
        </a:xfrm>
        <a:prstGeom prst="rect">
          <a:avLst/>
        </a:prstGeom>
      </xdr:spPr>
    </xdr:pic>
    <xdr:clientData/>
  </xdr:twoCellAnchor>
  <xdr:twoCellAnchor editAs="oneCell">
    <xdr:from>
      <xdr:col>1</xdr:col>
      <xdr:colOff>10644</xdr:colOff>
      <xdr:row>16</xdr:row>
      <xdr:rowOff>49052</xdr:rowOff>
    </xdr:from>
    <xdr:to>
      <xdr:col>4</xdr:col>
      <xdr:colOff>184355</xdr:colOff>
      <xdr:row>23</xdr:row>
      <xdr:rowOff>123004</xdr:rowOff>
    </xdr:to>
    <xdr:pic>
      <xdr:nvPicPr>
        <xdr:cNvPr id="37" name="Imagen 36">
          <a:extLst>
            <a:ext uri="{FF2B5EF4-FFF2-40B4-BE49-F238E27FC236}">
              <a16:creationId xmlns:a16="http://schemas.microsoft.com/office/drawing/2014/main" id="{8A6BA75D-2C51-50AC-9811-2DCB04DB4B2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2338" y="3183084"/>
          <a:ext cx="1914840" cy="14361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abSelected="1" zoomScale="82" zoomScaleNormal="82" workbookViewId="0">
      <selection activeCell="AC36" sqref="AC36"/>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4</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
        <v>175</v>
      </c>
      <c r="D10" s="71"/>
      <c r="E10" s="71"/>
      <c r="F10" s="71"/>
      <c r="G10" s="72"/>
      <c r="H10" s="107" t="s">
        <v>9</v>
      </c>
      <c r="I10" s="76"/>
      <c r="J10" s="108"/>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168</v>
      </c>
      <c r="D12" s="71"/>
      <c r="E12" s="71"/>
      <c r="F12" s="71"/>
      <c r="G12" s="71"/>
      <c r="H12" s="71"/>
      <c r="I12" s="71"/>
      <c r="J12" s="71"/>
      <c r="K12" s="71"/>
      <c r="L12" s="72"/>
      <c r="M12" s="107" t="s">
        <v>157</v>
      </c>
      <c r="N12" s="76"/>
      <c r="O12" s="108"/>
      <c r="P12" s="109" t="s">
        <v>174</v>
      </c>
      <c r="Q12" s="74"/>
      <c r="R12" s="74"/>
      <c r="S12" s="75"/>
      <c r="T12" s="107" t="s">
        <v>5</v>
      </c>
      <c r="U12" s="76"/>
      <c r="V12" s="76"/>
      <c r="W12" s="73" t="s">
        <v>158</v>
      </c>
      <c r="X12" s="74"/>
      <c r="Y12" s="74"/>
      <c r="Z12" s="75"/>
      <c r="AA12" s="11"/>
      <c r="AB12" s="6"/>
    </row>
    <row r="13" spans="1:28" ht="15.75" thickBot="1" x14ac:dyDescent="0.3">
      <c r="A13" s="12"/>
      <c r="B13" s="13"/>
      <c r="C13" s="13"/>
      <c r="D13" s="13"/>
      <c r="E13" s="13"/>
      <c r="F13" s="13"/>
      <c r="G13" s="13"/>
      <c r="H13" s="13"/>
      <c r="I13" s="13"/>
      <c r="J13" s="13"/>
      <c r="K13" s="13"/>
      <c r="L13" s="13"/>
      <c r="M13" s="13"/>
      <c r="N13" s="13"/>
      <c r="O13" s="13"/>
      <c r="P13" s="106"/>
      <c r="Q13" s="106"/>
      <c r="R13" s="106"/>
      <c r="S13" s="106"/>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77" t="s">
        <v>12</v>
      </c>
      <c r="C15" s="77"/>
      <c r="D15" s="77"/>
      <c r="E15" s="77"/>
      <c r="F15" s="77"/>
      <c r="G15" s="77"/>
      <c r="H15" s="77"/>
      <c r="I15" s="77"/>
      <c r="J15" s="17"/>
      <c r="K15" s="6"/>
      <c r="L15" s="18"/>
      <c r="M15" s="77" t="s">
        <v>13</v>
      </c>
      <c r="N15" s="77"/>
      <c r="O15" s="77"/>
      <c r="P15" s="77"/>
      <c r="Q15" s="77"/>
      <c r="R15" s="77"/>
      <c r="S15" s="77"/>
      <c r="T15" s="77"/>
      <c r="U15" s="77"/>
      <c r="V15" s="77"/>
      <c r="W15" s="77"/>
      <c r="X15" s="77"/>
      <c r="Y15" s="77"/>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103" t="s">
        <v>14</v>
      </c>
      <c r="C17" s="19" t="s">
        <v>15</v>
      </c>
      <c r="D17" s="19" t="s">
        <v>16</v>
      </c>
      <c r="E17" s="19" t="s">
        <v>17</v>
      </c>
      <c r="F17" s="105" t="s">
        <v>18</v>
      </c>
      <c r="G17" s="105"/>
      <c r="H17" s="105"/>
      <c r="I17" s="105"/>
      <c r="J17" s="17"/>
      <c r="K17" s="6"/>
      <c r="L17" s="18"/>
      <c r="M17" s="73" t="s">
        <v>19</v>
      </c>
      <c r="N17" s="74"/>
      <c r="O17" s="74"/>
      <c r="P17" s="74"/>
      <c r="Q17" s="74"/>
      <c r="R17" s="75"/>
      <c r="S17" s="6"/>
      <c r="T17" s="73" t="s">
        <v>20</v>
      </c>
      <c r="U17" s="74"/>
      <c r="V17" s="74"/>
      <c r="W17" s="74"/>
      <c r="X17" s="74"/>
      <c r="Y17" s="74"/>
      <c r="Z17" s="75"/>
      <c r="AA17" s="11"/>
      <c r="AB17" s="6"/>
    </row>
    <row r="18" spans="1:28" x14ac:dyDescent="0.25">
      <c r="A18" s="7"/>
      <c r="B18" s="104"/>
      <c r="C18" s="20" t="s">
        <v>21</v>
      </c>
      <c r="D18" s="20" t="s">
        <v>22</v>
      </c>
      <c r="E18" s="20" t="s">
        <v>23</v>
      </c>
      <c r="F18" s="20" t="s">
        <v>24</v>
      </c>
      <c r="G18" s="20" t="s">
        <v>25</v>
      </c>
      <c r="H18" s="20" t="s">
        <v>26</v>
      </c>
      <c r="I18" s="20" t="s">
        <v>27</v>
      </c>
      <c r="J18" s="16"/>
      <c r="K18" s="6"/>
      <c r="L18" s="18"/>
      <c r="M18" s="78" t="s">
        <v>28</v>
      </c>
      <c r="N18" s="78"/>
      <c r="O18" s="78"/>
      <c r="P18" s="78"/>
      <c r="Q18" s="78"/>
      <c r="R18" s="20"/>
      <c r="S18" s="6"/>
      <c r="T18" s="78" t="s">
        <v>28</v>
      </c>
      <c r="U18" s="78"/>
      <c r="V18" s="78"/>
      <c r="W18" s="78"/>
      <c r="X18" s="78"/>
      <c r="Y18" s="78"/>
      <c r="Z18" s="20">
        <v>2</v>
      </c>
      <c r="AA18" s="11"/>
      <c r="AB18" s="6"/>
    </row>
    <row r="19" spans="1:28" x14ac:dyDescent="0.25">
      <c r="A19" s="7"/>
      <c r="B19" s="20">
        <v>1</v>
      </c>
      <c r="C19" s="8"/>
      <c r="D19" s="8"/>
      <c r="E19" s="8"/>
      <c r="F19" s="21"/>
      <c r="G19" s="21"/>
      <c r="H19" s="21"/>
      <c r="I19" s="21"/>
      <c r="J19" s="6"/>
      <c r="K19" s="6"/>
      <c r="L19" s="18"/>
      <c r="M19" s="78" t="s">
        <v>29</v>
      </c>
      <c r="N19" s="78"/>
      <c r="O19" s="78"/>
      <c r="P19" s="78"/>
      <c r="Q19" s="78"/>
      <c r="R19" s="20">
        <v>3</v>
      </c>
      <c r="S19" s="6"/>
      <c r="T19" s="78" t="s">
        <v>29</v>
      </c>
      <c r="U19" s="78"/>
      <c r="V19" s="78"/>
      <c r="W19" s="78"/>
      <c r="X19" s="78"/>
      <c r="Y19" s="78"/>
      <c r="Z19" s="20"/>
      <c r="AA19" s="11"/>
      <c r="AB19" s="6"/>
    </row>
    <row r="20" spans="1:28" x14ac:dyDescent="0.25">
      <c r="A20" s="7"/>
      <c r="B20" s="20">
        <v>2</v>
      </c>
      <c r="C20" s="8"/>
      <c r="D20" s="8"/>
      <c r="E20" s="8"/>
      <c r="F20" s="8"/>
      <c r="G20" s="8"/>
      <c r="H20" s="8"/>
      <c r="I20" s="8"/>
      <c r="J20" s="6"/>
      <c r="K20" s="22"/>
      <c r="L20" s="6"/>
      <c r="M20" s="78" t="s">
        <v>30</v>
      </c>
      <c r="N20" s="78"/>
      <c r="O20" s="78"/>
      <c r="P20" s="78"/>
      <c r="Q20" s="78"/>
      <c r="R20" s="20"/>
      <c r="S20" s="6"/>
      <c r="T20" s="78" t="s">
        <v>30</v>
      </c>
      <c r="U20" s="78"/>
      <c r="V20" s="78"/>
      <c r="W20" s="78"/>
      <c r="X20" s="78"/>
      <c r="Y20" s="78"/>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77" t="s">
        <v>31</v>
      </c>
      <c r="C22" s="77"/>
      <c r="D22" s="77"/>
      <c r="E22" s="77"/>
      <c r="F22" s="77"/>
      <c r="G22" s="77"/>
      <c r="H22" s="77"/>
      <c r="I22" s="77"/>
      <c r="J22" s="17"/>
      <c r="K22" s="22"/>
      <c r="L22" s="6"/>
      <c r="M22" s="73" t="s">
        <v>32</v>
      </c>
      <c r="N22" s="74"/>
      <c r="O22" s="74"/>
      <c r="P22" s="74"/>
      <c r="Q22" s="74"/>
      <c r="R22" s="75"/>
      <c r="S22" s="6"/>
      <c r="T22" s="73" t="s">
        <v>33</v>
      </c>
      <c r="U22" s="74"/>
      <c r="V22" s="74"/>
      <c r="W22" s="74"/>
      <c r="X22" s="74"/>
      <c r="Y22" s="74"/>
      <c r="Z22" s="75"/>
      <c r="AA22" s="11"/>
      <c r="AB22" s="6"/>
    </row>
    <row r="23" spans="1:28" x14ac:dyDescent="0.25">
      <c r="A23" s="7"/>
      <c r="B23" s="70" t="s">
        <v>34</v>
      </c>
      <c r="C23" s="71"/>
      <c r="D23" s="71"/>
      <c r="E23" s="71"/>
      <c r="F23" s="71"/>
      <c r="G23" s="72"/>
      <c r="H23" s="97">
        <v>2020</v>
      </c>
      <c r="I23" s="98"/>
      <c r="J23" s="99"/>
      <c r="K23" s="22"/>
      <c r="L23" s="6"/>
      <c r="M23" s="78" t="s">
        <v>35</v>
      </c>
      <c r="N23" s="78"/>
      <c r="O23" s="78"/>
      <c r="P23" s="78"/>
      <c r="Q23" s="78"/>
      <c r="R23" s="20">
        <v>3</v>
      </c>
      <c r="S23" s="6"/>
      <c r="T23" s="78" t="s">
        <v>36</v>
      </c>
      <c r="U23" s="78"/>
      <c r="V23" s="78"/>
      <c r="W23" s="78"/>
      <c r="X23" s="78"/>
      <c r="Y23" s="78"/>
      <c r="Z23" s="8"/>
      <c r="AA23" s="11"/>
      <c r="AB23" s="6"/>
    </row>
    <row r="24" spans="1:28" x14ac:dyDescent="0.25">
      <c r="A24" s="7"/>
      <c r="B24" s="70" t="s">
        <v>37</v>
      </c>
      <c r="C24" s="71"/>
      <c r="D24" s="71"/>
      <c r="E24" s="71"/>
      <c r="F24" s="71"/>
      <c r="G24" s="72"/>
      <c r="H24" s="100">
        <f>10*33</f>
        <v>330</v>
      </c>
      <c r="I24" s="101"/>
      <c r="J24" s="102"/>
      <c r="K24" s="22"/>
      <c r="L24" s="6"/>
      <c r="M24" s="78" t="s">
        <v>38</v>
      </c>
      <c r="N24" s="78"/>
      <c r="O24" s="78"/>
      <c r="P24" s="78"/>
      <c r="Q24" s="78"/>
      <c r="R24" s="20">
        <v>1</v>
      </c>
      <c r="S24" s="6"/>
      <c r="T24" s="78" t="s">
        <v>39</v>
      </c>
      <c r="U24" s="78"/>
      <c r="V24" s="78"/>
      <c r="W24" s="78"/>
      <c r="X24" s="78"/>
      <c r="Y24" s="78"/>
      <c r="Z24" s="8"/>
      <c r="AA24" s="11"/>
      <c r="AB24" s="6"/>
    </row>
    <row r="25" spans="1:28" x14ac:dyDescent="0.25">
      <c r="A25" s="7"/>
      <c r="B25" s="70" t="s">
        <v>40</v>
      </c>
      <c r="C25" s="71"/>
      <c r="D25" s="71"/>
      <c r="E25" s="71"/>
      <c r="F25" s="71"/>
      <c r="G25" s="72"/>
      <c r="H25" s="73" t="s">
        <v>169</v>
      </c>
      <c r="I25" s="74"/>
      <c r="J25" s="75"/>
      <c r="K25" s="22"/>
      <c r="L25" s="6"/>
      <c r="M25" s="78" t="s">
        <v>41</v>
      </c>
      <c r="N25" s="78"/>
      <c r="O25" s="78"/>
      <c r="P25" s="78"/>
      <c r="Q25" s="78"/>
      <c r="R25" s="20">
        <v>1</v>
      </c>
      <c r="S25" s="6"/>
      <c r="T25" s="8" t="s">
        <v>42</v>
      </c>
      <c r="U25" s="8"/>
      <c r="V25" s="8"/>
      <c r="W25" s="8" t="s">
        <v>43</v>
      </c>
      <c r="X25" s="8"/>
      <c r="Y25" s="8"/>
      <c r="Z25" s="20"/>
      <c r="AA25" s="11"/>
      <c r="AB25" s="6"/>
    </row>
    <row r="26" spans="1:28" x14ac:dyDescent="0.25">
      <c r="A26" s="7"/>
      <c r="B26" s="70" t="s">
        <v>44</v>
      </c>
      <c r="C26" s="71"/>
      <c r="D26" s="71"/>
      <c r="E26" s="71"/>
      <c r="F26" s="71"/>
      <c r="G26" s="72"/>
      <c r="H26" s="73"/>
      <c r="I26" s="74"/>
      <c r="J26" s="75"/>
      <c r="K26" s="22"/>
      <c r="L26" s="6"/>
      <c r="M26" s="6"/>
      <c r="N26" s="6"/>
      <c r="O26" s="6"/>
      <c r="P26" s="6"/>
      <c r="Q26" s="6"/>
      <c r="R26" s="6"/>
      <c r="S26" s="6"/>
      <c r="T26" s="73"/>
      <c r="U26" s="74"/>
      <c r="V26" s="74"/>
      <c r="W26" s="74"/>
      <c r="X26" s="74"/>
      <c r="Y26" s="74"/>
      <c r="Z26" s="75"/>
      <c r="AA26" s="11"/>
      <c r="AB26" s="6"/>
    </row>
    <row r="27" spans="1:28" x14ac:dyDescent="0.25">
      <c r="A27" s="7"/>
      <c r="B27" s="70" t="s">
        <v>45</v>
      </c>
      <c r="C27" s="71"/>
      <c r="D27" s="71"/>
      <c r="E27" s="71"/>
      <c r="F27" s="71"/>
      <c r="G27" s="72"/>
      <c r="H27" s="73"/>
      <c r="I27" s="74"/>
      <c r="J27" s="75"/>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73"/>
      <c r="I28" s="74"/>
      <c r="J28" s="75"/>
      <c r="K28" s="22"/>
      <c r="L28" s="6"/>
      <c r="M28" s="77" t="s">
        <v>47</v>
      </c>
      <c r="N28" s="77"/>
      <c r="O28" s="77"/>
      <c r="P28" s="77"/>
      <c r="Q28" s="77"/>
      <c r="R28" s="77"/>
      <c r="S28" s="77"/>
      <c r="T28" s="77"/>
      <c r="U28" s="77"/>
      <c r="V28" s="77"/>
      <c r="W28" s="77"/>
      <c r="X28" s="77"/>
      <c r="Y28" s="77"/>
      <c r="Z28" s="6"/>
      <c r="AA28" s="11"/>
      <c r="AB28" s="6"/>
    </row>
    <row r="29" spans="1:28" x14ac:dyDescent="0.25">
      <c r="A29" s="7"/>
      <c r="B29" s="70" t="s">
        <v>48</v>
      </c>
      <c r="C29" s="71"/>
      <c r="D29" s="71"/>
      <c r="E29" s="71"/>
      <c r="F29" s="71"/>
      <c r="G29" s="72"/>
      <c r="H29" s="96"/>
      <c r="I29" s="74"/>
      <c r="J29" s="75"/>
      <c r="K29" s="22"/>
      <c r="L29" s="6"/>
      <c r="M29" s="70" t="s">
        <v>49</v>
      </c>
      <c r="N29" s="71"/>
      <c r="O29" s="71"/>
      <c r="P29" s="71"/>
      <c r="Q29" s="71"/>
      <c r="R29" s="71"/>
      <c r="S29" s="71"/>
      <c r="T29" s="71"/>
      <c r="U29" s="71"/>
      <c r="V29" s="71"/>
      <c r="W29" s="72"/>
      <c r="X29" s="83" t="s">
        <v>163</v>
      </c>
      <c r="Y29" s="84"/>
      <c r="Z29" s="85"/>
      <c r="AA29" s="11"/>
      <c r="AB29" s="6"/>
    </row>
    <row r="30" spans="1:28" x14ac:dyDescent="0.25">
      <c r="A30" s="7"/>
      <c r="B30" s="70" t="s">
        <v>50</v>
      </c>
      <c r="C30" s="71"/>
      <c r="D30" s="71"/>
      <c r="E30" s="71"/>
      <c r="F30" s="71"/>
      <c r="G30" s="72"/>
      <c r="H30" s="73"/>
      <c r="I30" s="74"/>
      <c r="J30" s="75"/>
      <c r="K30" s="22"/>
      <c r="L30" s="6"/>
      <c r="M30" s="70" t="s">
        <v>51</v>
      </c>
      <c r="N30" s="71"/>
      <c r="O30" s="71"/>
      <c r="P30" s="71"/>
      <c r="Q30" s="71"/>
      <c r="R30" s="71"/>
      <c r="S30" s="71"/>
      <c r="T30" s="71"/>
      <c r="U30" s="71"/>
      <c r="V30" s="71"/>
      <c r="W30" s="72"/>
      <c r="X30" s="83">
        <v>4</v>
      </c>
      <c r="Y30" s="84"/>
      <c r="Z30" s="85"/>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83" t="s">
        <v>163</v>
      </c>
      <c r="Y31" s="84"/>
      <c r="Z31" s="85"/>
      <c r="AA31" s="11"/>
      <c r="AB31" s="6"/>
    </row>
    <row r="32" spans="1:28" x14ac:dyDescent="0.25">
      <c r="A32" s="7"/>
      <c r="B32" s="77" t="s">
        <v>53</v>
      </c>
      <c r="C32" s="77"/>
      <c r="D32" s="77"/>
      <c r="E32" s="77"/>
      <c r="F32" s="77"/>
      <c r="G32" s="77"/>
      <c r="H32" s="77"/>
      <c r="I32" s="77"/>
      <c r="J32" s="77"/>
      <c r="K32" s="22"/>
      <c r="L32" s="6"/>
      <c r="M32" s="70" t="s">
        <v>54</v>
      </c>
      <c r="N32" s="71"/>
      <c r="O32" s="71"/>
      <c r="P32" s="71"/>
      <c r="Q32" s="71"/>
      <c r="R32" s="71"/>
      <c r="S32" s="71"/>
      <c r="T32" s="71"/>
      <c r="U32" s="71"/>
      <c r="V32" s="71"/>
      <c r="W32" s="72"/>
      <c r="X32" s="83" t="s">
        <v>163</v>
      </c>
      <c r="Y32" s="84"/>
      <c r="Z32" s="85"/>
      <c r="AA32" s="11"/>
      <c r="AB32" s="6"/>
    </row>
    <row r="33" spans="1:28" x14ac:dyDescent="0.25">
      <c r="A33" s="7"/>
      <c r="B33" s="95" t="s">
        <v>55</v>
      </c>
      <c r="C33" s="95"/>
      <c r="D33" s="95"/>
      <c r="E33" s="95"/>
      <c r="F33" s="95"/>
      <c r="G33" s="95"/>
      <c r="H33" s="95"/>
      <c r="I33" s="95"/>
      <c r="J33" s="95"/>
      <c r="K33" s="22"/>
      <c r="L33" s="6"/>
      <c r="M33" s="70" t="s">
        <v>56</v>
      </c>
      <c r="N33" s="71"/>
      <c r="O33" s="71"/>
      <c r="P33" s="71"/>
      <c r="Q33" s="71"/>
      <c r="R33" s="71"/>
      <c r="S33" s="71"/>
      <c r="T33" s="71"/>
      <c r="U33" s="71"/>
      <c r="V33" s="71"/>
      <c r="W33" s="72"/>
      <c r="X33" s="83" t="s">
        <v>163</v>
      </c>
      <c r="Y33" s="84"/>
      <c r="Z33" s="85"/>
      <c r="AA33" s="11"/>
      <c r="AB33" s="6"/>
    </row>
    <row r="34" spans="1:28" x14ac:dyDescent="0.25">
      <c r="A34" s="7"/>
      <c r="B34" s="80" t="s">
        <v>57</v>
      </c>
      <c r="C34" s="81"/>
      <c r="D34" s="81"/>
      <c r="E34" s="81"/>
      <c r="F34" s="81"/>
      <c r="G34" s="82"/>
      <c r="H34" s="92">
        <v>1</v>
      </c>
      <c r="I34" s="93"/>
      <c r="J34" s="94"/>
      <c r="K34" s="6"/>
      <c r="L34" s="18"/>
      <c r="M34" s="70" t="s">
        <v>58</v>
      </c>
      <c r="N34" s="71"/>
      <c r="O34" s="71"/>
      <c r="P34" s="71"/>
      <c r="Q34" s="71"/>
      <c r="R34" s="71"/>
      <c r="S34" s="71"/>
      <c r="T34" s="71"/>
      <c r="U34" s="71"/>
      <c r="V34" s="71"/>
      <c r="W34" s="72"/>
      <c r="X34" s="83" t="s">
        <v>163</v>
      </c>
      <c r="Y34" s="84"/>
      <c r="Z34" s="85"/>
      <c r="AA34" s="11"/>
      <c r="AB34" s="6"/>
    </row>
    <row r="35" spans="1:28" x14ac:dyDescent="0.25">
      <c r="A35" s="7"/>
      <c r="B35" s="80" t="s">
        <v>59</v>
      </c>
      <c r="C35" s="81"/>
      <c r="D35" s="81"/>
      <c r="E35" s="81"/>
      <c r="F35" s="81"/>
      <c r="G35" s="82"/>
      <c r="H35" s="73" t="s">
        <v>163</v>
      </c>
      <c r="I35" s="74"/>
      <c r="J35" s="75"/>
      <c r="K35" s="6"/>
      <c r="L35" s="18"/>
      <c r="M35" s="6"/>
      <c r="N35" s="6"/>
      <c r="O35" s="6"/>
      <c r="P35" s="6"/>
      <c r="Q35" s="6"/>
      <c r="R35" s="6"/>
      <c r="S35" s="6"/>
      <c r="T35" s="6"/>
      <c r="U35" s="6"/>
      <c r="V35" s="6"/>
      <c r="W35" s="6"/>
      <c r="X35" s="6"/>
      <c r="Y35" s="6"/>
      <c r="Z35" s="6"/>
      <c r="AA35" s="11"/>
      <c r="AB35" s="6"/>
    </row>
    <row r="36" spans="1:28" x14ac:dyDescent="0.25">
      <c r="A36" s="7"/>
      <c r="B36" s="80" t="s">
        <v>60</v>
      </c>
      <c r="C36" s="81"/>
      <c r="D36" s="81"/>
      <c r="E36" s="81"/>
      <c r="F36" s="81"/>
      <c r="G36" s="82"/>
      <c r="H36" s="73">
        <v>30</v>
      </c>
      <c r="I36" s="74"/>
      <c r="J36" s="75"/>
      <c r="K36" s="6"/>
      <c r="L36" s="18"/>
      <c r="M36" s="78" t="s">
        <v>61</v>
      </c>
      <c r="N36" s="78"/>
      <c r="O36" s="78"/>
      <c r="P36" s="78"/>
      <c r="Q36" s="78"/>
      <c r="R36" s="78"/>
      <c r="S36" s="78"/>
      <c r="T36" s="78"/>
      <c r="U36" s="78"/>
      <c r="V36" s="78"/>
      <c r="W36" s="78"/>
      <c r="X36" s="73"/>
      <c r="Y36" s="74"/>
      <c r="Z36" s="75"/>
      <c r="AA36" s="11"/>
      <c r="AB36" s="6"/>
    </row>
    <row r="37" spans="1:28" x14ac:dyDescent="0.25">
      <c r="A37" s="7"/>
      <c r="B37" s="80" t="s">
        <v>62</v>
      </c>
      <c r="C37" s="81"/>
      <c r="D37" s="81"/>
      <c r="E37" s="81"/>
      <c r="F37" s="81"/>
      <c r="G37" s="82"/>
      <c r="H37" s="86">
        <v>33</v>
      </c>
      <c r="I37" s="90"/>
      <c r="J37" s="91"/>
      <c r="K37" s="6"/>
      <c r="L37" s="18"/>
      <c r="M37" s="78" t="s">
        <v>63</v>
      </c>
      <c r="N37" s="78"/>
      <c r="O37" s="78"/>
      <c r="P37" s="78"/>
      <c r="Q37" s="78"/>
      <c r="R37" s="78"/>
      <c r="S37" s="78"/>
      <c r="T37" s="78"/>
      <c r="U37" s="78"/>
      <c r="V37" s="78"/>
      <c r="W37" s="78"/>
      <c r="X37" s="73"/>
      <c r="Y37" s="74"/>
      <c r="Z37" s="75"/>
      <c r="AA37" s="11"/>
      <c r="AB37" s="6"/>
    </row>
    <row r="38" spans="1:28" x14ac:dyDescent="0.25">
      <c r="A38" s="7"/>
      <c r="B38" s="80" t="s">
        <v>64</v>
      </c>
      <c r="C38" s="81"/>
      <c r="D38" s="81"/>
      <c r="E38" s="81"/>
      <c r="F38" s="81"/>
      <c r="G38" s="82"/>
      <c r="H38" s="87">
        <v>10</v>
      </c>
      <c r="I38" s="88"/>
      <c r="J38" s="89"/>
      <c r="K38" s="6"/>
      <c r="L38" s="18"/>
      <c r="M38" s="6"/>
      <c r="N38" s="6"/>
      <c r="O38" s="6"/>
      <c r="P38" s="6"/>
      <c r="Q38" s="6"/>
      <c r="R38" s="6"/>
      <c r="S38" s="6"/>
      <c r="T38" s="6"/>
      <c r="U38" s="6"/>
      <c r="V38" s="6"/>
      <c r="W38" s="6"/>
      <c r="X38" s="6"/>
      <c r="Y38" s="6"/>
      <c r="Z38" s="6"/>
      <c r="AA38" s="11"/>
      <c r="AB38" s="6"/>
    </row>
    <row r="39" spans="1:28" x14ac:dyDescent="0.25">
      <c r="A39" s="7"/>
      <c r="B39" s="80" t="s">
        <v>65</v>
      </c>
      <c r="C39" s="81"/>
      <c r="D39" s="81"/>
      <c r="E39" s="81"/>
      <c r="F39" s="81"/>
      <c r="G39" s="82"/>
      <c r="H39" s="83" t="s">
        <v>163</v>
      </c>
      <c r="I39" s="84"/>
      <c r="J39" s="85"/>
      <c r="K39" s="6"/>
      <c r="L39" s="18"/>
      <c r="M39" s="77" t="s">
        <v>66</v>
      </c>
      <c r="N39" s="77"/>
      <c r="O39" s="77"/>
      <c r="P39" s="77"/>
      <c r="Q39" s="77"/>
      <c r="R39" s="77"/>
      <c r="S39" s="77"/>
      <c r="T39" s="77"/>
      <c r="U39" s="77"/>
      <c r="V39" s="77"/>
      <c r="W39" s="77"/>
      <c r="X39" s="77"/>
      <c r="Y39" s="77"/>
      <c r="Z39" s="77"/>
      <c r="AA39" s="11"/>
      <c r="AB39" s="6"/>
    </row>
    <row r="40" spans="1:28" x14ac:dyDescent="0.25">
      <c r="A40" s="7"/>
      <c r="B40" s="80" t="s">
        <v>67</v>
      </c>
      <c r="C40" s="81"/>
      <c r="D40" s="81"/>
      <c r="E40" s="81"/>
      <c r="F40" s="81"/>
      <c r="G40" s="82"/>
      <c r="H40" s="83">
        <v>0.6</v>
      </c>
      <c r="I40" s="84"/>
      <c r="J40" s="85"/>
      <c r="K40" s="6"/>
      <c r="L40" s="18"/>
      <c r="M40" s="70" t="s">
        <v>68</v>
      </c>
      <c r="N40" s="71"/>
      <c r="O40" s="71"/>
      <c r="P40" s="71"/>
      <c r="Q40" s="72"/>
      <c r="R40" s="70"/>
      <c r="S40" s="71"/>
      <c r="T40" s="71"/>
      <c r="U40" s="71"/>
      <c r="V40" s="71"/>
      <c r="W40" s="71"/>
      <c r="X40" s="71"/>
      <c r="Y40" s="71"/>
      <c r="Z40" s="72"/>
      <c r="AA40" s="11"/>
      <c r="AB40" s="6"/>
    </row>
    <row r="41" spans="1:28" x14ac:dyDescent="0.25">
      <c r="A41" s="7"/>
      <c r="B41" s="80" t="s">
        <v>69</v>
      </c>
      <c r="C41" s="81"/>
      <c r="D41" s="81"/>
      <c r="E41" s="81"/>
      <c r="F41" s="81"/>
      <c r="G41" s="82"/>
      <c r="H41" s="83">
        <v>0.6</v>
      </c>
      <c r="I41" s="84"/>
      <c r="J41" s="85"/>
      <c r="K41" s="6"/>
      <c r="L41" s="18"/>
      <c r="M41" s="70" t="s">
        <v>70</v>
      </c>
      <c r="N41" s="71"/>
      <c r="O41" s="71"/>
      <c r="P41" s="71"/>
      <c r="Q41" s="72"/>
      <c r="R41" s="70" t="s">
        <v>159</v>
      </c>
      <c r="S41" s="71"/>
      <c r="T41" s="71"/>
      <c r="U41" s="71"/>
      <c r="V41" s="71"/>
      <c r="W41" s="71"/>
      <c r="X41" s="71"/>
      <c r="Y41" s="71"/>
      <c r="Z41" s="72"/>
      <c r="AA41" s="11"/>
      <c r="AB41" s="6"/>
    </row>
    <row r="42" spans="1:28" x14ac:dyDescent="0.25">
      <c r="A42" s="7"/>
      <c r="B42" s="80" t="s">
        <v>71</v>
      </c>
      <c r="C42" s="81"/>
      <c r="D42" s="81"/>
      <c r="E42" s="81"/>
      <c r="F42" s="81"/>
      <c r="G42" s="82"/>
      <c r="H42" s="87">
        <v>8.6</v>
      </c>
      <c r="I42" s="88"/>
      <c r="J42" s="89"/>
      <c r="K42" s="6"/>
      <c r="L42" s="18"/>
      <c r="M42" s="70" t="s">
        <v>72</v>
      </c>
      <c r="N42" s="71"/>
      <c r="O42" s="71"/>
      <c r="P42" s="71"/>
      <c r="Q42" s="72"/>
      <c r="R42" s="70" t="s">
        <v>160</v>
      </c>
      <c r="S42" s="71"/>
      <c r="T42" s="71"/>
      <c r="U42" s="71"/>
      <c r="V42" s="71"/>
      <c r="W42" s="71"/>
      <c r="X42" s="71"/>
      <c r="Y42" s="71"/>
      <c r="Z42" s="72"/>
      <c r="AA42" s="11"/>
      <c r="AB42" s="6"/>
    </row>
    <row r="43" spans="1:28" x14ac:dyDescent="0.25">
      <c r="A43" s="7"/>
      <c r="B43" s="80" t="s">
        <v>73</v>
      </c>
      <c r="C43" s="81"/>
      <c r="D43" s="81"/>
      <c r="E43" s="81"/>
      <c r="F43" s="81"/>
      <c r="G43" s="82"/>
      <c r="H43" s="86">
        <v>10</v>
      </c>
      <c r="I43" s="84"/>
      <c r="J43" s="85"/>
      <c r="K43" s="6"/>
      <c r="L43" s="18"/>
      <c r="M43" s="70" t="s">
        <v>74</v>
      </c>
      <c r="N43" s="71"/>
      <c r="O43" s="71"/>
      <c r="P43" s="71"/>
      <c r="Q43" s="72"/>
      <c r="R43" s="70"/>
      <c r="S43" s="71"/>
      <c r="T43" s="71"/>
      <c r="U43" s="71"/>
      <c r="V43" s="71"/>
      <c r="W43" s="71"/>
      <c r="X43" s="71"/>
      <c r="Y43" s="71"/>
      <c r="Z43" s="72"/>
      <c r="AA43" s="11"/>
      <c r="AB43" s="6"/>
    </row>
    <row r="44" spans="1:28" x14ac:dyDescent="0.25">
      <c r="A44" s="7"/>
      <c r="B44" s="80" t="s">
        <v>75</v>
      </c>
      <c r="C44" s="81"/>
      <c r="D44" s="81"/>
      <c r="E44" s="81"/>
      <c r="F44" s="81"/>
      <c r="G44" s="82"/>
      <c r="H44" s="73">
        <v>5.5</v>
      </c>
      <c r="I44" s="74"/>
      <c r="J44" s="75"/>
      <c r="K44" s="6"/>
      <c r="L44" s="18"/>
      <c r="M44" s="70" t="s">
        <v>76</v>
      </c>
      <c r="N44" s="71"/>
      <c r="O44" s="71"/>
      <c r="P44" s="71"/>
      <c r="Q44" s="72"/>
      <c r="R44" s="70" t="s">
        <v>164</v>
      </c>
      <c r="S44" s="71"/>
      <c r="T44" s="71"/>
      <c r="U44" s="71"/>
      <c r="V44" s="71"/>
      <c r="W44" s="71"/>
      <c r="X44" s="71"/>
      <c r="Y44" s="71"/>
      <c r="Z44" s="72"/>
      <c r="AA44" s="11"/>
      <c r="AB44" s="6"/>
    </row>
    <row r="45" spans="1:28" x14ac:dyDescent="0.25">
      <c r="A45" s="7"/>
      <c r="B45" s="80" t="s">
        <v>77</v>
      </c>
      <c r="C45" s="81"/>
      <c r="D45" s="81"/>
      <c r="E45" s="81"/>
      <c r="F45" s="81"/>
      <c r="G45" s="82"/>
      <c r="H45" s="83">
        <v>1.1000000000000001</v>
      </c>
      <c r="I45" s="84"/>
      <c r="J45" s="85"/>
      <c r="K45" s="6"/>
      <c r="L45" s="18"/>
      <c r="M45" s="6"/>
      <c r="N45" s="6"/>
      <c r="O45" s="6"/>
      <c r="P45" s="6"/>
      <c r="Q45" s="6"/>
      <c r="R45" s="6"/>
      <c r="S45" s="6"/>
      <c r="T45" s="6"/>
      <c r="U45" s="6"/>
      <c r="V45" s="6"/>
      <c r="W45" s="6"/>
      <c r="X45" s="6"/>
      <c r="Y45" s="6"/>
      <c r="Z45" s="6"/>
      <c r="AA45" s="11"/>
      <c r="AB45" s="6"/>
    </row>
    <row r="46" spans="1:28" x14ac:dyDescent="0.25">
      <c r="A46" s="7"/>
      <c r="B46" s="80" t="s">
        <v>78</v>
      </c>
      <c r="C46" s="81"/>
      <c r="D46" s="81"/>
      <c r="E46" s="81"/>
      <c r="F46" s="81"/>
      <c r="G46" s="82"/>
      <c r="H46" s="73" t="s">
        <v>163</v>
      </c>
      <c r="I46" s="74"/>
      <c r="J46" s="75"/>
      <c r="K46" s="6"/>
      <c r="L46" s="18"/>
      <c r="M46" s="77" t="s">
        <v>79</v>
      </c>
      <c r="N46" s="77"/>
      <c r="O46" s="77"/>
      <c r="P46" s="77"/>
      <c r="Q46" s="77"/>
      <c r="R46" s="77"/>
      <c r="S46" s="77"/>
      <c r="T46" s="77"/>
      <c r="U46" s="77"/>
      <c r="V46" s="77"/>
      <c r="W46" s="77"/>
      <c r="X46" s="77"/>
      <c r="Y46" s="77"/>
      <c r="Z46" s="77"/>
      <c r="AA46" s="11"/>
      <c r="AB46" s="6"/>
    </row>
    <row r="47" spans="1:28" x14ac:dyDescent="0.25">
      <c r="A47" s="7"/>
      <c r="B47" s="80" t="s">
        <v>80</v>
      </c>
      <c r="C47" s="81"/>
      <c r="D47" s="81"/>
      <c r="E47" s="81"/>
      <c r="F47" s="81"/>
      <c r="G47" s="82"/>
      <c r="H47" s="83">
        <v>0.4</v>
      </c>
      <c r="I47" s="84"/>
      <c r="J47" s="85"/>
      <c r="K47" s="6"/>
      <c r="L47" s="18"/>
      <c r="M47" s="78"/>
      <c r="N47" s="78"/>
      <c r="O47" s="78"/>
      <c r="P47" s="79" t="s">
        <v>81</v>
      </c>
      <c r="Q47" s="79"/>
      <c r="R47" s="79"/>
      <c r="S47" s="79" t="s">
        <v>82</v>
      </c>
      <c r="T47" s="79"/>
      <c r="U47" s="79"/>
      <c r="V47" s="6"/>
      <c r="W47" s="73" t="s">
        <v>83</v>
      </c>
      <c r="X47" s="74"/>
      <c r="Y47" s="74"/>
      <c r="Z47" s="75"/>
      <c r="AA47" s="11"/>
      <c r="AB47" s="6"/>
    </row>
    <row r="48" spans="1:28" x14ac:dyDescent="0.25">
      <c r="A48" s="7"/>
      <c r="B48" s="80" t="s">
        <v>84</v>
      </c>
      <c r="C48" s="81"/>
      <c r="D48" s="81"/>
      <c r="E48" s="81"/>
      <c r="F48" s="81"/>
      <c r="G48" s="82"/>
      <c r="H48" s="73" t="s">
        <v>163</v>
      </c>
      <c r="I48" s="74"/>
      <c r="J48" s="75"/>
      <c r="K48" s="6"/>
      <c r="L48" s="18"/>
      <c r="M48" s="78" t="s">
        <v>85</v>
      </c>
      <c r="N48" s="78"/>
      <c r="O48" s="78"/>
      <c r="P48" s="79">
        <v>6</v>
      </c>
      <c r="Q48" s="79"/>
      <c r="R48" s="79"/>
      <c r="S48" s="79">
        <v>33</v>
      </c>
      <c r="T48" s="79"/>
      <c r="U48" s="79"/>
      <c r="V48" s="6"/>
      <c r="W48" s="73">
        <v>1056</v>
      </c>
      <c r="X48" s="74"/>
      <c r="Y48" s="74"/>
      <c r="Z48" s="75"/>
      <c r="AA48" s="11"/>
      <c r="AB48" s="6"/>
    </row>
    <row r="49" spans="1:28" x14ac:dyDescent="0.25">
      <c r="A49" s="7"/>
      <c r="B49" s="80" t="s">
        <v>86</v>
      </c>
      <c r="C49" s="81"/>
      <c r="D49" s="81"/>
      <c r="E49" s="81"/>
      <c r="F49" s="81"/>
      <c r="G49" s="82"/>
      <c r="H49" s="73" t="s">
        <v>163</v>
      </c>
      <c r="I49" s="74"/>
      <c r="J49" s="75"/>
      <c r="K49" s="6"/>
      <c r="L49" s="18"/>
      <c r="M49" s="78" t="s">
        <v>87</v>
      </c>
      <c r="N49" s="78"/>
      <c r="O49" s="78"/>
      <c r="P49" s="79">
        <v>75</v>
      </c>
      <c r="Q49" s="79"/>
      <c r="R49" s="79"/>
      <c r="S49" s="79">
        <v>12</v>
      </c>
      <c r="T49" s="79"/>
      <c r="U49" s="79"/>
      <c r="V49" s="6"/>
      <c r="W49" s="6"/>
      <c r="X49" s="6"/>
      <c r="Y49" s="6"/>
      <c r="Z49" s="6"/>
      <c r="AA49" s="11"/>
      <c r="AB49" s="6"/>
    </row>
    <row r="50" spans="1:28" x14ac:dyDescent="0.25">
      <c r="A50" s="7"/>
      <c r="B50" s="80" t="s">
        <v>161</v>
      </c>
      <c r="C50" s="81"/>
      <c r="D50" s="81"/>
      <c r="E50" s="81"/>
      <c r="F50" s="81"/>
      <c r="G50" s="82"/>
      <c r="H50" s="83"/>
      <c r="I50" s="84"/>
      <c r="J50" s="85"/>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78" t="s">
        <v>88</v>
      </c>
      <c r="N51" s="78"/>
      <c r="O51" s="78"/>
      <c r="P51" s="78"/>
      <c r="Q51" s="78"/>
      <c r="R51" s="78"/>
      <c r="S51" s="78"/>
      <c r="T51" s="78"/>
      <c r="U51" s="78"/>
      <c r="V51" s="78"/>
      <c r="W51" s="78"/>
      <c r="X51" s="79"/>
      <c r="Y51" s="79"/>
      <c r="Z51" s="79"/>
      <c r="AA51" s="11"/>
      <c r="AB51" s="6"/>
    </row>
    <row r="52" spans="1:28" x14ac:dyDescent="0.25">
      <c r="A52" s="7"/>
      <c r="B52" s="77" t="s">
        <v>89</v>
      </c>
      <c r="C52" s="77"/>
      <c r="D52" s="77"/>
      <c r="E52" s="77"/>
      <c r="F52" s="77"/>
      <c r="G52" s="77"/>
      <c r="H52" s="77"/>
      <c r="I52" s="77"/>
      <c r="J52" s="77"/>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73"/>
      <c r="I53" s="74"/>
      <c r="J53" s="75"/>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73">
        <v>1</v>
      </c>
      <c r="I54" s="74"/>
      <c r="J54" s="75"/>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73">
        <v>1</v>
      </c>
      <c r="I55" s="74"/>
      <c r="J55" s="75"/>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73"/>
      <c r="I56" s="74"/>
      <c r="J56" s="75"/>
      <c r="K56" s="6"/>
      <c r="L56" s="18"/>
      <c r="M56" s="77" t="s">
        <v>97</v>
      </c>
      <c r="N56" s="77"/>
      <c r="O56" s="77"/>
      <c r="P56" s="77"/>
      <c r="Q56" s="77"/>
      <c r="R56" s="77"/>
      <c r="S56" s="77"/>
      <c r="T56" s="77"/>
      <c r="U56" s="77"/>
      <c r="V56" s="77"/>
      <c r="W56" s="77"/>
      <c r="X56" s="77"/>
      <c r="Y56" s="77"/>
      <c r="Z56" s="77"/>
      <c r="AA56" s="11"/>
      <c r="AB56" s="6"/>
    </row>
    <row r="57" spans="1:28" x14ac:dyDescent="0.25">
      <c r="A57" s="7"/>
      <c r="B57" s="6"/>
      <c r="C57" s="6"/>
      <c r="D57" s="6"/>
      <c r="E57" s="6"/>
      <c r="F57" s="6"/>
      <c r="G57" s="6"/>
      <c r="H57" s="6"/>
      <c r="I57" s="6"/>
      <c r="J57" s="6"/>
      <c r="K57" s="6"/>
      <c r="L57" s="18"/>
      <c r="M57" s="76" t="s">
        <v>98</v>
      </c>
      <c r="N57" s="76"/>
      <c r="O57" s="76"/>
      <c r="P57" s="76"/>
      <c r="Q57" s="76"/>
      <c r="R57" s="76"/>
      <c r="S57" s="76"/>
      <c r="T57" s="76"/>
      <c r="U57" s="76"/>
      <c r="V57" s="76"/>
      <c r="W57" s="76"/>
      <c r="X57" s="76"/>
      <c r="Y57" s="76"/>
      <c r="Z57" s="76"/>
      <c r="AA57" s="11"/>
      <c r="AB57" s="6"/>
    </row>
    <row r="58" spans="1:28" x14ac:dyDescent="0.25">
      <c r="A58" s="7"/>
      <c r="B58" s="77" t="s">
        <v>99</v>
      </c>
      <c r="C58" s="77"/>
      <c r="D58" s="77"/>
      <c r="E58" s="77"/>
      <c r="F58" s="77"/>
      <c r="G58" s="77"/>
      <c r="H58" s="77"/>
      <c r="I58" s="77"/>
      <c r="J58" s="77"/>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73"/>
      <c r="I59" s="74"/>
      <c r="J59" s="75"/>
      <c r="K59" s="6"/>
      <c r="L59" s="18"/>
      <c r="M59" s="76" t="s">
        <v>102</v>
      </c>
      <c r="N59" s="76"/>
      <c r="O59" s="76"/>
      <c r="P59" s="76"/>
      <c r="Q59" s="76"/>
      <c r="R59" s="76"/>
      <c r="S59" s="76"/>
      <c r="T59" s="76"/>
      <c r="U59" s="76"/>
      <c r="V59" s="76"/>
      <c r="W59" s="76"/>
      <c r="X59" s="76"/>
      <c r="Y59" s="76"/>
      <c r="Z59" s="76"/>
      <c r="AA59" s="11"/>
      <c r="AB59" s="6"/>
    </row>
    <row r="60" spans="1:28" x14ac:dyDescent="0.25">
      <c r="A60" s="7"/>
      <c r="B60" s="70" t="s">
        <v>93</v>
      </c>
      <c r="C60" s="71"/>
      <c r="D60" s="71"/>
      <c r="E60" s="71"/>
      <c r="F60" s="71"/>
      <c r="G60" s="72"/>
      <c r="H60" s="73" t="s">
        <v>163</v>
      </c>
      <c r="I60" s="74"/>
      <c r="J60" s="75"/>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73" t="s">
        <v>163</v>
      </c>
      <c r="I61" s="74"/>
      <c r="J61" s="75"/>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73" t="s">
        <v>163</v>
      </c>
      <c r="I62" s="74"/>
      <c r="J62" s="75"/>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C10:G10"/>
    <mergeCell ref="H10:J10"/>
    <mergeCell ref="C12:L12"/>
    <mergeCell ref="M12:O12"/>
    <mergeCell ref="P12:S12"/>
    <mergeCell ref="T12:V12"/>
    <mergeCell ref="A2:Z2"/>
    <mergeCell ref="A3:Z3"/>
    <mergeCell ref="A4:Z4"/>
    <mergeCell ref="A5:Z5"/>
    <mergeCell ref="A7:Z7"/>
    <mergeCell ref="N9:S9"/>
    <mergeCell ref="U9:Z9"/>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B27:G27"/>
    <mergeCell ref="H27:J27"/>
    <mergeCell ref="B28:G28"/>
    <mergeCell ref="H28:J28"/>
    <mergeCell ref="M28:Y28"/>
    <mergeCell ref="B29:G29"/>
    <mergeCell ref="H29:J29"/>
    <mergeCell ref="M29:W29"/>
    <mergeCell ref="X29:Z29"/>
    <mergeCell ref="B32:J32"/>
    <mergeCell ref="M32:W32"/>
    <mergeCell ref="X32:Z32"/>
    <mergeCell ref="B33:J33"/>
    <mergeCell ref="M33:W33"/>
    <mergeCell ref="X33:Z33"/>
    <mergeCell ref="B30:G30"/>
    <mergeCell ref="H30:J30"/>
    <mergeCell ref="M30:W30"/>
    <mergeCell ref="X30:Z30"/>
    <mergeCell ref="M31:W31"/>
    <mergeCell ref="X31:Z31"/>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8:G38"/>
    <mergeCell ref="H38:J38"/>
    <mergeCell ref="B39:G39"/>
    <mergeCell ref="H39:J39"/>
    <mergeCell ref="M39:Z39"/>
    <mergeCell ref="B40:G40"/>
    <mergeCell ref="H40:J40"/>
    <mergeCell ref="M40:Q40"/>
    <mergeCell ref="R40:Z40"/>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45:G45"/>
    <mergeCell ref="H45:J45"/>
    <mergeCell ref="B46:G46"/>
    <mergeCell ref="H46:J46"/>
    <mergeCell ref="M46:Z46"/>
    <mergeCell ref="B47:G47"/>
    <mergeCell ref="H47:J47"/>
    <mergeCell ref="M47:O47"/>
    <mergeCell ref="P47:R47"/>
    <mergeCell ref="S47:U47"/>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61:G61"/>
    <mergeCell ref="H61:J61"/>
    <mergeCell ref="B62:G62"/>
    <mergeCell ref="H62:J62"/>
    <mergeCell ref="M57:Z57"/>
    <mergeCell ref="B58:J58"/>
    <mergeCell ref="B59:G59"/>
    <mergeCell ref="H59:J59"/>
    <mergeCell ref="M59:Z59"/>
    <mergeCell ref="B60:G60"/>
    <mergeCell ref="H60:J60"/>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zoomScaleNormal="100" workbookViewId="0">
      <selection activeCell="J39" sqref="J39:J40"/>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tr">
        <f>+'PUENTE 11 K20+798'!C10:G10</f>
        <v>Puente Intercambio porce C.B</v>
      </c>
      <c r="D10" s="71"/>
      <c r="E10" s="71"/>
      <c r="F10" s="71"/>
      <c r="G10" s="72"/>
      <c r="H10" s="107" t="s">
        <v>9</v>
      </c>
      <c r="I10" s="76"/>
      <c r="J10" s="108"/>
      <c r="K10" s="64">
        <f>+'PUENTE 11 K20+798'!K10</f>
        <v>0</v>
      </c>
      <c r="L10" s="64">
        <f>+'PUENTE 11 K20+798'!L10</f>
        <v>0</v>
      </c>
      <c r="M10" s="65" t="s">
        <v>10</v>
      </c>
      <c r="N10" s="64">
        <f>+'PUENTE 11 K20+798'!N10</f>
        <v>6</v>
      </c>
      <c r="O10" s="64">
        <f>+'PUENTE 11 K20+798'!O10</f>
        <v>2</v>
      </c>
      <c r="P10" s="64">
        <f>+'PUENTE 11 K20+798'!P10</f>
        <v>0</v>
      </c>
      <c r="Q10" s="64">
        <f>+'PUENTE 11 K20+798'!Q10</f>
        <v>5</v>
      </c>
      <c r="R10" s="64">
        <f>+'PUENTE 11 K20+798'!R10</f>
        <v>0</v>
      </c>
      <c r="S10" s="64">
        <f>+'PUENTE 11 K20+798'!S10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11 K20+798'!C12:L12</f>
        <v>Barbosa - Santo Domingo</v>
      </c>
      <c r="D12" s="71"/>
      <c r="E12" s="71"/>
      <c r="F12" s="72"/>
      <c r="G12" s="107" t="s">
        <v>156</v>
      </c>
      <c r="H12" s="76"/>
      <c r="I12" s="109" t="s">
        <v>174</v>
      </c>
      <c r="J12" s="74"/>
      <c r="K12" s="74"/>
      <c r="L12" s="75"/>
      <c r="M12" s="16" t="s">
        <v>108</v>
      </c>
      <c r="N12" s="6"/>
      <c r="O12" s="143"/>
      <c r="P12" s="74"/>
      <c r="Q12" s="75"/>
      <c r="R12" s="6"/>
      <c r="S12" s="6" t="s">
        <v>109</v>
      </c>
      <c r="T12" s="18"/>
      <c r="U12" s="6"/>
      <c r="V12" s="22"/>
      <c r="W12" s="73"/>
      <c r="X12" s="74"/>
      <c r="Y12" s="74"/>
      <c r="Z12" s="75"/>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73"/>
      <c r="F14" s="74"/>
      <c r="G14" s="75"/>
      <c r="H14" s="6"/>
      <c r="I14" s="76" t="s">
        <v>112</v>
      </c>
      <c r="J14" s="76"/>
      <c r="K14" s="76"/>
      <c r="L14" s="6"/>
      <c r="M14" s="73" t="s">
        <v>162</v>
      </c>
      <c r="N14" s="74"/>
      <c r="O14" s="74"/>
      <c r="P14" s="74"/>
      <c r="Q14" s="75"/>
      <c r="R14" s="35" t="s">
        <v>113</v>
      </c>
      <c r="S14" s="16"/>
      <c r="T14" s="6"/>
      <c r="U14" s="16"/>
      <c r="V14" s="16"/>
      <c r="W14" s="16"/>
      <c r="X14" s="16"/>
      <c r="Y14" s="73">
        <v>2023</v>
      </c>
      <c r="Z14" s="75"/>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35" t="s">
        <v>114</v>
      </c>
      <c r="C17" s="136"/>
      <c r="D17" s="141"/>
      <c r="E17" s="133" t="s">
        <v>115</v>
      </c>
      <c r="F17" s="133" t="s">
        <v>116</v>
      </c>
      <c r="G17" s="133" t="s">
        <v>117</v>
      </c>
      <c r="H17" s="133" t="s">
        <v>118</v>
      </c>
      <c r="I17" s="133" t="s">
        <v>119</v>
      </c>
      <c r="J17" s="74" t="s">
        <v>120</v>
      </c>
      <c r="K17" s="74"/>
      <c r="L17" s="74"/>
      <c r="M17" s="74"/>
      <c r="N17" s="74"/>
      <c r="O17" s="74"/>
      <c r="P17" s="74"/>
      <c r="Q17" s="74"/>
      <c r="R17" s="74"/>
      <c r="S17" s="74"/>
      <c r="T17" s="75"/>
      <c r="U17" s="135" t="s">
        <v>121</v>
      </c>
      <c r="V17" s="136"/>
      <c r="W17" s="136"/>
      <c r="X17" s="136"/>
      <c r="Y17" s="136"/>
      <c r="Z17" s="136"/>
      <c r="AA17" s="137"/>
      <c r="AB17" s="6"/>
    </row>
    <row r="18" spans="1:28" ht="60.75" customHeight="1" x14ac:dyDescent="0.25">
      <c r="A18" s="39"/>
      <c r="B18" s="138"/>
      <c r="C18" s="139"/>
      <c r="D18" s="142"/>
      <c r="E18" s="134"/>
      <c r="F18" s="134"/>
      <c r="G18" s="134"/>
      <c r="H18" s="134"/>
      <c r="I18" s="134"/>
      <c r="J18" s="40" t="s">
        <v>15</v>
      </c>
      <c r="K18" s="124" t="s">
        <v>122</v>
      </c>
      <c r="L18" s="124"/>
      <c r="M18" s="124"/>
      <c r="N18" s="124"/>
      <c r="O18" s="124" t="s">
        <v>123</v>
      </c>
      <c r="P18" s="124"/>
      <c r="Q18" s="124"/>
      <c r="R18" s="124" t="s">
        <v>124</v>
      </c>
      <c r="S18" s="124"/>
      <c r="T18" s="124"/>
      <c r="U18" s="138"/>
      <c r="V18" s="139"/>
      <c r="W18" s="139"/>
      <c r="X18" s="139"/>
      <c r="Y18" s="139"/>
      <c r="Z18" s="139"/>
      <c r="AA18" s="140"/>
      <c r="AB18" s="1"/>
    </row>
    <row r="19" spans="1:28" x14ac:dyDescent="0.25">
      <c r="A19" s="39"/>
      <c r="B19" s="118" t="s">
        <v>125</v>
      </c>
      <c r="C19" s="119"/>
      <c r="D19" s="120"/>
      <c r="E19" s="41"/>
      <c r="F19" s="41"/>
      <c r="G19" s="41"/>
      <c r="H19" s="41">
        <v>2</v>
      </c>
      <c r="I19" s="41"/>
      <c r="J19" s="79"/>
      <c r="K19" s="124"/>
      <c r="L19" s="124"/>
      <c r="M19" s="124"/>
      <c r="N19" s="124"/>
      <c r="O19" s="124"/>
      <c r="P19" s="124"/>
      <c r="Q19" s="124"/>
      <c r="R19" s="124"/>
      <c r="S19" s="124"/>
      <c r="T19" s="124"/>
      <c r="U19" s="125" t="s">
        <v>166</v>
      </c>
      <c r="V19" s="119"/>
      <c r="W19" s="119"/>
      <c r="X19" s="119"/>
      <c r="Y19" s="119"/>
      <c r="Z19" s="119"/>
      <c r="AA19" s="126"/>
      <c r="AB19" s="1"/>
    </row>
    <row r="20" spans="1:28" x14ac:dyDescent="0.25">
      <c r="A20" s="39"/>
      <c r="B20" s="121"/>
      <c r="C20" s="122"/>
      <c r="D20" s="123"/>
      <c r="E20" s="42"/>
      <c r="F20" s="42"/>
      <c r="G20" s="42"/>
      <c r="H20" s="42"/>
      <c r="I20" s="42"/>
      <c r="J20" s="79"/>
      <c r="K20" s="124"/>
      <c r="L20" s="124"/>
      <c r="M20" s="124"/>
      <c r="N20" s="124"/>
      <c r="O20" s="124"/>
      <c r="P20" s="124"/>
      <c r="Q20" s="124"/>
      <c r="R20" s="124"/>
      <c r="S20" s="124"/>
      <c r="T20" s="124"/>
      <c r="U20" s="121"/>
      <c r="V20" s="122"/>
      <c r="W20" s="122"/>
      <c r="X20" s="122"/>
      <c r="Y20" s="122"/>
      <c r="Z20" s="122"/>
      <c r="AA20" s="127"/>
      <c r="AB20" s="1"/>
    </row>
    <row r="21" spans="1:28" ht="15" customHeight="1" x14ac:dyDescent="0.25">
      <c r="A21" s="39"/>
      <c r="B21" s="118" t="s">
        <v>126</v>
      </c>
      <c r="C21" s="119"/>
      <c r="D21" s="120"/>
      <c r="E21" s="41"/>
      <c r="F21" s="41"/>
      <c r="G21" s="41"/>
      <c r="H21" s="41">
        <v>2</v>
      </c>
      <c r="I21" s="41"/>
      <c r="J21" s="79">
        <v>1</v>
      </c>
      <c r="K21" s="124"/>
      <c r="L21" s="124"/>
      <c r="M21" s="124"/>
      <c r="N21" s="124"/>
      <c r="O21" s="124"/>
      <c r="P21" s="124"/>
      <c r="Q21" s="124"/>
      <c r="R21" s="124"/>
      <c r="S21" s="124"/>
      <c r="T21" s="124"/>
      <c r="U21" s="125" t="s">
        <v>166</v>
      </c>
      <c r="V21" s="119"/>
      <c r="W21" s="119"/>
      <c r="X21" s="119"/>
      <c r="Y21" s="119"/>
      <c r="Z21" s="119"/>
      <c r="AA21" s="126"/>
      <c r="AB21" s="1"/>
    </row>
    <row r="22" spans="1:28" x14ac:dyDescent="0.25">
      <c r="A22" s="39"/>
      <c r="B22" s="121"/>
      <c r="C22" s="122"/>
      <c r="D22" s="123"/>
      <c r="E22" s="42"/>
      <c r="F22" s="42"/>
      <c r="G22" s="42"/>
      <c r="H22" s="42"/>
      <c r="I22" s="42"/>
      <c r="J22" s="79"/>
      <c r="K22" s="124"/>
      <c r="L22" s="124"/>
      <c r="M22" s="124"/>
      <c r="N22" s="124"/>
      <c r="O22" s="124"/>
      <c r="P22" s="124"/>
      <c r="Q22" s="124"/>
      <c r="R22" s="124"/>
      <c r="S22" s="124"/>
      <c r="T22" s="124"/>
      <c r="U22" s="121"/>
      <c r="V22" s="122"/>
      <c r="W22" s="122"/>
      <c r="X22" s="122"/>
      <c r="Y22" s="122"/>
      <c r="Z22" s="122"/>
      <c r="AA22" s="127"/>
      <c r="AB22" s="1"/>
    </row>
    <row r="23" spans="1:28" ht="15" customHeight="1" x14ac:dyDescent="0.25">
      <c r="A23" s="39"/>
      <c r="B23" s="118" t="s">
        <v>127</v>
      </c>
      <c r="C23" s="119"/>
      <c r="D23" s="120"/>
      <c r="E23" s="41"/>
      <c r="F23" s="41"/>
      <c r="G23" s="41"/>
      <c r="H23" s="41">
        <v>2</v>
      </c>
      <c r="I23" s="41"/>
      <c r="J23" s="79"/>
      <c r="K23" s="124"/>
      <c r="L23" s="124"/>
      <c r="M23" s="124"/>
      <c r="N23" s="124"/>
      <c r="O23" s="124"/>
      <c r="P23" s="124"/>
      <c r="Q23" s="124"/>
      <c r="R23" s="124"/>
      <c r="S23" s="124"/>
      <c r="T23" s="124"/>
      <c r="U23" s="125" t="s">
        <v>166</v>
      </c>
      <c r="V23" s="119"/>
      <c r="W23" s="119"/>
      <c r="X23" s="119"/>
      <c r="Y23" s="119"/>
      <c r="Z23" s="119"/>
      <c r="AA23" s="126"/>
      <c r="AB23" s="1"/>
    </row>
    <row r="24" spans="1:28" ht="18" customHeight="1" x14ac:dyDescent="0.25">
      <c r="A24" s="39"/>
      <c r="B24" s="121"/>
      <c r="C24" s="122"/>
      <c r="D24" s="123"/>
      <c r="E24" s="42"/>
      <c r="F24" s="42"/>
      <c r="G24" s="42"/>
      <c r="H24" s="42"/>
      <c r="I24" s="42"/>
      <c r="J24" s="79"/>
      <c r="K24" s="124"/>
      <c r="L24" s="124"/>
      <c r="M24" s="124"/>
      <c r="N24" s="124"/>
      <c r="O24" s="124"/>
      <c r="P24" s="124"/>
      <c r="Q24" s="124"/>
      <c r="R24" s="124"/>
      <c r="S24" s="124"/>
      <c r="T24" s="124"/>
      <c r="U24" s="121"/>
      <c r="V24" s="122"/>
      <c r="W24" s="122"/>
      <c r="X24" s="122"/>
      <c r="Y24" s="122"/>
      <c r="Z24" s="122"/>
      <c r="AA24" s="127"/>
      <c r="AB24" s="1"/>
    </row>
    <row r="25" spans="1:28" ht="15" customHeight="1" x14ac:dyDescent="0.25">
      <c r="A25" s="39"/>
      <c r="B25" s="118" t="s">
        <v>128</v>
      </c>
      <c r="C25" s="119"/>
      <c r="D25" s="120"/>
      <c r="E25" s="41"/>
      <c r="F25" s="41"/>
      <c r="G25" s="41"/>
      <c r="H25" s="41">
        <v>2</v>
      </c>
      <c r="I25" s="41"/>
      <c r="J25" s="79">
        <v>3</v>
      </c>
      <c r="K25" s="124"/>
      <c r="L25" s="124"/>
      <c r="M25" s="124"/>
      <c r="N25" s="124"/>
      <c r="O25" s="124"/>
      <c r="P25" s="124"/>
      <c r="Q25" s="124"/>
      <c r="R25" s="124"/>
      <c r="S25" s="124"/>
      <c r="T25" s="124"/>
      <c r="U25" s="125" t="s">
        <v>166</v>
      </c>
      <c r="V25" s="119"/>
      <c r="W25" s="119"/>
      <c r="X25" s="119"/>
      <c r="Y25" s="119"/>
      <c r="Z25" s="119"/>
      <c r="AA25" s="126"/>
      <c r="AB25" s="1"/>
    </row>
    <row r="26" spans="1:28" x14ac:dyDescent="0.25">
      <c r="A26" s="39"/>
      <c r="B26" s="121"/>
      <c r="C26" s="122"/>
      <c r="D26" s="123"/>
      <c r="E26" s="42"/>
      <c r="F26" s="42"/>
      <c r="G26" s="42"/>
      <c r="H26" s="42"/>
      <c r="I26" s="42"/>
      <c r="J26" s="79"/>
      <c r="K26" s="124"/>
      <c r="L26" s="124"/>
      <c r="M26" s="124"/>
      <c r="N26" s="124"/>
      <c r="O26" s="124"/>
      <c r="P26" s="124"/>
      <c r="Q26" s="124"/>
      <c r="R26" s="124"/>
      <c r="S26" s="124"/>
      <c r="T26" s="124"/>
      <c r="U26" s="121"/>
      <c r="V26" s="122"/>
      <c r="W26" s="122"/>
      <c r="X26" s="122"/>
      <c r="Y26" s="122"/>
      <c r="Z26" s="122"/>
      <c r="AA26" s="127"/>
      <c r="AB26" s="1"/>
    </row>
    <row r="27" spans="1:28" x14ac:dyDescent="0.25">
      <c r="A27" s="39"/>
      <c r="B27" s="118" t="s">
        <v>129</v>
      </c>
      <c r="C27" s="119"/>
      <c r="D27" s="120"/>
      <c r="E27" s="41"/>
      <c r="F27" s="41"/>
      <c r="G27" s="41"/>
      <c r="H27" s="41"/>
      <c r="I27" s="43"/>
      <c r="J27" s="79"/>
      <c r="K27" s="124"/>
      <c r="L27" s="124"/>
      <c r="M27" s="124"/>
      <c r="N27" s="124"/>
      <c r="O27" s="124"/>
      <c r="P27" s="124"/>
      <c r="Q27" s="124"/>
      <c r="R27" s="124"/>
      <c r="S27" s="124"/>
      <c r="T27" s="124"/>
      <c r="U27" s="125"/>
      <c r="V27" s="119"/>
      <c r="W27" s="119"/>
      <c r="X27" s="119"/>
      <c r="Y27" s="119"/>
      <c r="Z27" s="119"/>
      <c r="AA27" s="126"/>
      <c r="AB27" s="1"/>
    </row>
    <row r="28" spans="1:28" x14ac:dyDescent="0.25">
      <c r="A28" s="39"/>
      <c r="B28" s="121"/>
      <c r="C28" s="122"/>
      <c r="D28" s="123"/>
      <c r="E28" s="42"/>
      <c r="F28" s="42"/>
      <c r="G28" s="42"/>
      <c r="H28" s="42"/>
      <c r="I28" s="42"/>
      <c r="J28" s="79"/>
      <c r="K28" s="124"/>
      <c r="L28" s="124"/>
      <c r="M28" s="124"/>
      <c r="N28" s="124"/>
      <c r="O28" s="124"/>
      <c r="P28" s="124"/>
      <c r="Q28" s="124"/>
      <c r="R28" s="124"/>
      <c r="S28" s="124"/>
      <c r="T28" s="124"/>
      <c r="U28" s="121"/>
      <c r="V28" s="122"/>
      <c r="W28" s="122"/>
      <c r="X28" s="122"/>
      <c r="Y28" s="122"/>
      <c r="Z28" s="122"/>
      <c r="AA28" s="127"/>
      <c r="AB28" s="1"/>
    </row>
    <row r="29" spans="1:28" ht="15" customHeight="1" x14ac:dyDescent="0.25">
      <c r="A29" s="39"/>
      <c r="B29" s="118" t="s">
        <v>130</v>
      </c>
      <c r="C29" s="119"/>
      <c r="D29" s="120"/>
      <c r="E29" s="43"/>
      <c r="F29" s="43"/>
      <c r="G29" s="43"/>
      <c r="H29" s="43">
        <v>2</v>
      </c>
      <c r="I29" s="68"/>
      <c r="J29" s="79">
        <v>5</v>
      </c>
      <c r="K29" s="124"/>
      <c r="L29" s="124"/>
      <c r="M29" s="124"/>
      <c r="N29" s="124"/>
      <c r="O29" s="124"/>
      <c r="P29" s="124"/>
      <c r="Q29" s="124"/>
      <c r="R29" s="124"/>
      <c r="S29" s="124"/>
      <c r="T29" s="124"/>
      <c r="U29" s="125" t="s">
        <v>166</v>
      </c>
      <c r="V29" s="119"/>
      <c r="W29" s="119"/>
      <c r="X29" s="119"/>
      <c r="Y29" s="119"/>
      <c r="Z29" s="119"/>
      <c r="AA29" s="126"/>
      <c r="AB29" s="1"/>
    </row>
    <row r="30" spans="1:28" ht="20.25" customHeight="1" x14ac:dyDescent="0.25">
      <c r="A30" s="39"/>
      <c r="B30" s="121"/>
      <c r="C30" s="122"/>
      <c r="D30" s="123"/>
      <c r="E30" s="42"/>
      <c r="F30" s="42"/>
      <c r="G30" s="42"/>
      <c r="H30" s="42"/>
      <c r="I30" s="69"/>
      <c r="J30" s="79"/>
      <c r="K30" s="124"/>
      <c r="L30" s="124"/>
      <c r="M30" s="124"/>
      <c r="N30" s="124"/>
      <c r="O30" s="124"/>
      <c r="P30" s="124"/>
      <c r="Q30" s="124"/>
      <c r="R30" s="124"/>
      <c r="S30" s="124"/>
      <c r="T30" s="124"/>
      <c r="U30" s="121"/>
      <c r="V30" s="122"/>
      <c r="W30" s="122"/>
      <c r="X30" s="122"/>
      <c r="Y30" s="122"/>
      <c r="Z30" s="122"/>
      <c r="AA30" s="127"/>
      <c r="AB30" s="1"/>
    </row>
    <row r="31" spans="1:28" ht="15" customHeight="1" x14ac:dyDescent="0.25">
      <c r="A31" s="39"/>
      <c r="B31" s="118" t="s">
        <v>131</v>
      </c>
      <c r="C31" s="119"/>
      <c r="D31" s="120"/>
      <c r="E31" s="41"/>
      <c r="F31" s="41"/>
      <c r="G31" s="41"/>
      <c r="H31" s="41">
        <v>2</v>
      </c>
      <c r="I31" s="44" t="s">
        <v>172</v>
      </c>
      <c r="J31" s="79">
        <v>5</v>
      </c>
      <c r="K31" s="124"/>
      <c r="L31" s="124"/>
      <c r="M31" s="124"/>
      <c r="N31" s="124"/>
      <c r="O31" s="124"/>
      <c r="P31" s="124"/>
      <c r="Q31" s="124"/>
      <c r="R31" s="124"/>
      <c r="S31" s="124"/>
      <c r="T31" s="124"/>
      <c r="U31" s="125" t="s">
        <v>171</v>
      </c>
      <c r="V31" s="119"/>
      <c r="W31" s="119"/>
      <c r="X31" s="119"/>
      <c r="Y31" s="119"/>
      <c r="Z31" s="119"/>
      <c r="AA31" s="126"/>
      <c r="AB31" s="1"/>
    </row>
    <row r="32" spans="1:28" ht="21" customHeight="1" x14ac:dyDescent="0.25">
      <c r="A32" s="39"/>
      <c r="B32" s="121"/>
      <c r="C32" s="122"/>
      <c r="D32" s="123"/>
      <c r="E32" s="42"/>
      <c r="F32" s="42"/>
      <c r="G32" s="42"/>
      <c r="H32" s="42"/>
      <c r="I32" s="42"/>
      <c r="J32" s="79"/>
      <c r="K32" s="124"/>
      <c r="L32" s="124"/>
      <c r="M32" s="124"/>
      <c r="N32" s="124"/>
      <c r="O32" s="124"/>
      <c r="P32" s="124"/>
      <c r="Q32" s="124"/>
      <c r="R32" s="124"/>
      <c r="S32" s="124"/>
      <c r="T32" s="124"/>
      <c r="U32" s="121"/>
      <c r="V32" s="122"/>
      <c r="W32" s="122"/>
      <c r="X32" s="122"/>
      <c r="Y32" s="122"/>
      <c r="Z32" s="122"/>
      <c r="AA32" s="127"/>
      <c r="AB32" s="1"/>
    </row>
    <row r="33" spans="1:28" ht="15" customHeight="1" x14ac:dyDescent="0.25">
      <c r="A33" s="39"/>
      <c r="B33" s="118" t="s">
        <v>132</v>
      </c>
      <c r="C33" s="119"/>
      <c r="D33" s="120"/>
      <c r="E33" s="41"/>
      <c r="F33" s="41"/>
      <c r="G33" s="41"/>
      <c r="H33" s="41">
        <v>2</v>
      </c>
      <c r="I33" s="41"/>
      <c r="J33" s="79">
        <v>2</v>
      </c>
      <c r="K33" s="124"/>
      <c r="L33" s="124"/>
      <c r="M33" s="124"/>
      <c r="N33" s="124"/>
      <c r="O33" s="124"/>
      <c r="P33" s="124"/>
      <c r="Q33" s="124"/>
      <c r="R33" s="124"/>
      <c r="S33" s="124"/>
      <c r="T33" s="124"/>
      <c r="U33" s="125" t="s">
        <v>166</v>
      </c>
      <c r="V33" s="119"/>
      <c r="W33" s="119"/>
      <c r="X33" s="119"/>
      <c r="Y33" s="119"/>
      <c r="Z33" s="119"/>
      <c r="AA33" s="126"/>
      <c r="AB33" s="1"/>
    </row>
    <row r="34" spans="1:28" x14ac:dyDescent="0.25">
      <c r="A34" s="39"/>
      <c r="B34" s="121"/>
      <c r="C34" s="122"/>
      <c r="D34" s="123"/>
      <c r="E34" s="42"/>
      <c r="F34" s="42"/>
      <c r="G34" s="42"/>
      <c r="H34" s="42"/>
      <c r="I34" s="42"/>
      <c r="J34" s="79"/>
      <c r="K34" s="124"/>
      <c r="L34" s="124"/>
      <c r="M34" s="124"/>
      <c r="N34" s="124"/>
      <c r="O34" s="124"/>
      <c r="P34" s="124"/>
      <c r="Q34" s="124"/>
      <c r="R34" s="124"/>
      <c r="S34" s="124"/>
      <c r="T34" s="124"/>
      <c r="U34" s="121"/>
      <c r="V34" s="122"/>
      <c r="W34" s="122"/>
      <c r="X34" s="122"/>
      <c r="Y34" s="122"/>
      <c r="Z34" s="122"/>
      <c r="AA34" s="127"/>
      <c r="AB34" s="1"/>
    </row>
    <row r="35" spans="1:28" x14ac:dyDescent="0.25">
      <c r="A35" s="39"/>
      <c r="B35" s="118" t="s">
        <v>133</v>
      </c>
      <c r="C35" s="119"/>
      <c r="D35" s="120"/>
      <c r="E35" s="41"/>
      <c r="F35" s="41"/>
      <c r="G35" s="41"/>
      <c r="H35" s="41"/>
      <c r="I35" s="41"/>
      <c r="J35" s="79">
        <v>4</v>
      </c>
      <c r="K35" s="124"/>
      <c r="L35" s="124"/>
      <c r="M35" s="124"/>
      <c r="N35" s="124"/>
      <c r="O35" s="124"/>
      <c r="P35" s="124"/>
      <c r="Q35" s="124"/>
      <c r="R35" s="124"/>
      <c r="S35" s="124"/>
      <c r="T35" s="124"/>
      <c r="U35" s="125" t="s">
        <v>173</v>
      </c>
      <c r="V35" s="119"/>
      <c r="W35" s="119"/>
      <c r="X35" s="119"/>
      <c r="Y35" s="119"/>
      <c r="Z35" s="119"/>
      <c r="AA35" s="126"/>
      <c r="AB35" s="1"/>
    </row>
    <row r="36" spans="1:28" x14ac:dyDescent="0.25">
      <c r="A36" s="39"/>
      <c r="B36" s="121"/>
      <c r="C36" s="122"/>
      <c r="D36" s="123"/>
      <c r="E36" s="42"/>
      <c r="F36" s="42"/>
      <c r="G36" s="42"/>
      <c r="H36" s="42"/>
      <c r="I36" s="42"/>
      <c r="J36" s="79"/>
      <c r="K36" s="124"/>
      <c r="L36" s="124"/>
      <c r="M36" s="124"/>
      <c r="N36" s="124"/>
      <c r="O36" s="124"/>
      <c r="P36" s="124"/>
      <c r="Q36" s="124"/>
      <c r="R36" s="124"/>
      <c r="S36" s="124"/>
      <c r="T36" s="124"/>
      <c r="U36" s="121"/>
      <c r="V36" s="122"/>
      <c r="W36" s="122"/>
      <c r="X36" s="122"/>
      <c r="Y36" s="122"/>
      <c r="Z36" s="122"/>
      <c r="AA36" s="127"/>
      <c r="AB36" s="1"/>
    </row>
    <row r="37" spans="1:28" ht="15" customHeight="1" x14ac:dyDescent="0.25">
      <c r="A37" s="39"/>
      <c r="B37" s="118" t="s">
        <v>134</v>
      </c>
      <c r="C37" s="119"/>
      <c r="D37" s="120"/>
      <c r="E37" s="41"/>
      <c r="F37" s="41"/>
      <c r="G37" s="41"/>
      <c r="H37" s="41"/>
      <c r="I37" s="44"/>
      <c r="J37" s="79">
        <v>4</v>
      </c>
      <c r="K37" s="124"/>
      <c r="L37" s="124"/>
      <c r="M37" s="124"/>
      <c r="N37" s="124"/>
      <c r="O37" s="124"/>
      <c r="P37" s="124"/>
      <c r="Q37" s="124"/>
      <c r="R37" s="124"/>
      <c r="S37" s="124"/>
      <c r="T37" s="124"/>
      <c r="U37" s="125" t="s">
        <v>166</v>
      </c>
      <c r="V37" s="119"/>
      <c r="W37" s="119"/>
      <c r="X37" s="119"/>
      <c r="Y37" s="119"/>
      <c r="Z37" s="119"/>
      <c r="AA37" s="126"/>
      <c r="AB37" s="1"/>
    </row>
    <row r="38" spans="1:28" x14ac:dyDescent="0.25">
      <c r="A38" s="39"/>
      <c r="B38" s="121"/>
      <c r="C38" s="122"/>
      <c r="D38" s="123"/>
      <c r="E38" s="42"/>
      <c r="F38" s="42"/>
      <c r="G38" s="42"/>
      <c r="H38" s="42"/>
      <c r="I38" s="42"/>
      <c r="J38" s="79"/>
      <c r="K38" s="124"/>
      <c r="L38" s="124"/>
      <c r="M38" s="124"/>
      <c r="N38" s="124"/>
      <c r="O38" s="124"/>
      <c r="P38" s="124"/>
      <c r="Q38" s="124"/>
      <c r="R38" s="124"/>
      <c r="S38" s="124"/>
      <c r="T38" s="124"/>
      <c r="U38" s="121"/>
      <c r="V38" s="122"/>
      <c r="W38" s="122"/>
      <c r="X38" s="122"/>
      <c r="Y38" s="122"/>
      <c r="Z38" s="122"/>
      <c r="AA38" s="127"/>
      <c r="AB38" s="1"/>
    </row>
    <row r="39" spans="1:28" ht="15" customHeight="1" x14ac:dyDescent="0.25">
      <c r="A39" s="39"/>
      <c r="B39" s="118" t="s">
        <v>135</v>
      </c>
      <c r="C39" s="119"/>
      <c r="D39" s="120"/>
      <c r="E39" s="41"/>
      <c r="F39" s="41"/>
      <c r="G39" s="41"/>
      <c r="H39" s="41"/>
      <c r="I39" s="45"/>
      <c r="J39" s="79">
        <v>3</v>
      </c>
      <c r="K39" s="124"/>
      <c r="L39" s="124"/>
      <c r="M39" s="124"/>
      <c r="N39" s="124"/>
      <c r="O39" s="124"/>
      <c r="P39" s="124"/>
      <c r="Q39" s="124"/>
      <c r="R39" s="124"/>
      <c r="S39" s="124"/>
      <c r="T39" s="124"/>
      <c r="U39" s="125" t="s">
        <v>166</v>
      </c>
      <c r="V39" s="119"/>
      <c r="W39" s="119"/>
      <c r="X39" s="119"/>
      <c r="Y39" s="119"/>
      <c r="Z39" s="119"/>
      <c r="AA39" s="126"/>
      <c r="AB39" s="1"/>
    </row>
    <row r="40" spans="1:28" x14ac:dyDescent="0.25">
      <c r="A40" s="39"/>
      <c r="B40" s="121" t="s">
        <v>136</v>
      </c>
      <c r="C40" s="122"/>
      <c r="D40" s="123"/>
      <c r="E40" s="42"/>
      <c r="F40" s="42"/>
      <c r="G40" s="42"/>
      <c r="H40" s="42"/>
      <c r="I40" s="42"/>
      <c r="J40" s="79"/>
      <c r="K40" s="124"/>
      <c r="L40" s="124"/>
      <c r="M40" s="124"/>
      <c r="N40" s="124"/>
      <c r="O40" s="124"/>
      <c r="P40" s="124"/>
      <c r="Q40" s="124"/>
      <c r="R40" s="124"/>
      <c r="S40" s="124"/>
      <c r="T40" s="124"/>
      <c r="U40" s="121"/>
      <c r="V40" s="122"/>
      <c r="W40" s="122"/>
      <c r="X40" s="122"/>
      <c r="Y40" s="122"/>
      <c r="Z40" s="122"/>
      <c r="AA40" s="127"/>
      <c r="AB40" s="1"/>
    </row>
    <row r="41" spans="1:28" x14ac:dyDescent="0.25">
      <c r="A41" s="39"/>
      <c r="B41" s="118" t="s">
        <v>137</v>
      </c>
      <c r="C41" s="119"/>
      <c r="D41" s="120"/>
      <c r="E41" s="41"/>
      <c r="F41" s="41"/>
      <c r="G41" s="41"/>
      <c r="H41" s="41"/>
      <c r="I41" s="41"/>
      <c r="J41" s="79"/>
      <c r="K41" s="124"/>
      <c r="L41" s="124"/>
      <c r="M41" s="124"/>
      <c r="N41" s="124"/>
      <c r="O41" s="124"/>
      <c r="P41" s="124"/>
      <c r="Q41" s="124"/>
      <c r="R41" s="124"/>
      <c r="S41" s="124"/>
      <c r="T41" s="124"/>
      <c r="U41" s="118" t="s">
        <v>167</v>
      </c>
      <c r="V41" s="119"/>
      <c r="W41" s="119"/>
      <c r="X41" s="119"/>
      <c r="Y41" s="119"/>
      <c r="Z41" s="119"/>
      <c r="AA41" s="126"/>
      <c r="AB41" s="1"/>
    </row>
    <row r="42" spans="1:28" x14ac:dyDescent="0.25">
      <c r="A42" s="39"/>
      <c r="B42" s="121"/>
      <c r="C42" s="122"/>
      <c r="D42" s="123"/>
      <c r="E42" s="42"/>
      <c r="F42" s="42"/>
      <c r="G42" s="42"/>
      <c r="H42" s="42"/>
      <c r="I42" s="42"/>
      <c r="J42" s="79"/>
      <c r="K42" s="124"/>
      <c r="L42" s="124"/>
      <c r="M42" s="124"/>
      <c r="N42" s="124"/>
      <c r="O42" s="124"/>
      <c r="P42" s="124"/>
      <c r="Q42" s="124"/>
      <c r="R42" s="124"/>
      <c r="S42" s="124"/>
      <c r="T42" s="124"/>
      <c r="U42" s="121"/>
      <c r="V42" s="122"/>
      <c r="W42" s="122"/>
      <c r="X42" s="122"/>
      <c r="Y42" s="122"/>
      <c r="Z42" s="122"/>
      <c r="AA42" s="127"/>
      <c r="AB42" s="1"/>
    </row>
    <row r="43" spans="1:28" x14ac:dyDescent="0.25">
      <c r="A43" s="39"/>
      <c r="B43" s="118" t="s">
        <v>138</v>
      </c>
      <c r="C43" s="119"/>
      <c r="D43" s="120"/>
      <c r="E43" s="41"/>
      <c r="F43" s="41"/>
      <c r="G43" s="41"/>
      <c r="H43" s="41"/>
      <c r="I43" s="41"/>
      <c r="J43" s="79"/>
      <c r="K43" s="124"/>
      <c r="L43" s="124"/>
      <c r="M43" s="124"/>
      <c r="N43" s="124"/>
      <c r="O43" s="124"/>
      <c r="P43" s="124"/>
      <c r="Q43" s="124"/>
      <c r="R43" s="124"/>
      <c r="S43" s="124"/>
      <c r="T43" s="124"/>
      <c r="U43" s="118"/>
      <c r="V43" s="119"/>
      <c r="W43" s="119"/>
      <c r="X43" s="119"/>
      <c r="Y43" s="119"/>
      <c r="Z43" s="119"/>
      <c r="AA43" s="126"/>
      <c r="AB43" s="1"/>
    </row>
    <row r="44" spans="1:28" x14ac:dyDescent="0.25">
      <c r="A44" s="39"/>
      <c r="B44" s="121" t="s">
        <v>139</v>
      </c>
      <c r="C44" s="122"/>
      <c r="D44" s="123"/>
      <c r="E44" s="42"/>
      <c r="F44" s="42"/>
      <c r="G44" s="42"/>
      <c r="H44" s="42"/>
      <c r="I44" s="42"/>
      <c r="J44" s="79"/>
      <c r="K44" s="124"/>
      <c r="L44" s="124"/>
      <c r="M44" s="124"/>
      <c r="N44" s="124"/>
      <c r="O44" s="124"/>
      <c r="P44" s="124"/>
      <c r="Q44" s="124"/>
      <c r="R44" s="124"/>
      <c r="S44" s="124"/>
      <c r="T44" s="124"/>
      <c r="U44" s="121"/>
      <c r="V44" s="122"/>
      <c r="W44" s="122"/>
      <c r="X44" s="122"/>
      <c r="Y44" s="122"/>
      <c r="Z44" s="122"/>
      <c r="AA44" s="127"/>
      <c r="AB44" s="1"/>
    </row>
    <row r="45" spans="1:28" x14ac:dyDescent="0.25">
      <c r="A45" s="39"/>
      <c r="B45" s="118" t="s">
        <v>140</v>
      </c>
      <c r="C45" s="119"/>
      <c r="D45" s="120"/>
      <c r="E45" s="41"/>
      <c r="F45" s="41"/>
      <c r="G45" s="41"/>
      <c r="H45" s="41"/>
      <c r="I45" s="41"/>
      <c r="J45" s="79"/>
      <c r="K45" s="124"/>
      <c r="L45" s="124"/>
      <c r="M45" s="124"/>
      <c r="N45" s="124"/>
      <c r="O45" s="124"/>
      <c r="P45" s="124"/>
      <c r="Q45" s="124"/>
      <c r="R45" s="124"/>
      <c r="S45" s="124"/>
      <c r="T45" s="124"/>
      <c r="U45" s="118" t="s">
        <v>167</v>
      </c>
      <c r="V45" s="119"/>
      <c r="W45" s="119"/>
      <c r="X45" s="119"/>
      <c r="Y45" s="119"/>
      <c r="Z45" s="119"/>
      <c r="AA45" s="126"/>
      <c r="AB45" s="1"/>
    </row>
    <row r="46" spans="1:28" x14ac:dyDescent="0.25">
      <c r="A46" s="39"/>
      <c r="B46" s="121"/>
      <c r="C46" s="122"/>
      <c r="D46" s="123"/>
      <c r="E46" s="42"/>
      <c r="F46" s="42"/>
      <c r="G46" s="42"/>
      <c r="H46" s="42"/>
      <c r="I46" s="42"/>
      <c r="J46" s="79"/>
      <c r="K46" s="124"/>
      <c r="L46" s="124"/>
      <c r="M46" s="124"/>
      <c r="N46" s="124"/>
      <c r="O46" s="124"/>
      <c r="P46" s="124"/>
      <c r="Q46" s="124"/>
      <c r="R46" s="124"/>
      <c r="S46" s="124"/>
      <c r="T46" s="124"/>
      <c r="U46" s="121"/>
      <c r="V46" s="122"/>
      <c r="W46" s="122"/>
      <c r="X46" s="122"/>
      <c r="Y46" s="122"/>
      <c r="Z46" s="122"/>
      <c r="AA46" s="127"/>
      <c r="AB46" s="1"/>
    </row>
    <row r="47" spans="1:28" x14ac:dyDescent="0.25">
      <c r="A47" s="39"/>
      <c r="B47" s="118" t="s">
        <v>141</v>
      </c>
      <c r="C47" s="119"/>
      <c r="D47" s="120"/>
      <c r="E47" s="41"/>
      <c r="F47" s="41"/>
      <c r="G47" s="41"/>
      <c r="H47" s="41"/>
      <c r="I47" s="41"/>
      <c r="J47" s="79"/>
      <c r="K47" s="124"/>
      <c r="L47" s="124"/>
      <c r="M47" s="124"/>
      <c r="N47" s="124"/>
      <c r="O47" s="124"/>
      <c r="P47" s="124"/>
      <c r="Q47" s="124"/>
      <c r="R47" s="124"/>
      <c r="S47" s="124"/>
      <c r="T47" s="124"/>
      <c r="U47" s="125"/>
      <c r="V47" s="128"/>
      <c r="W47" s="128"/>
      <c r="X47" s="128"/>
      <c r="Y47" s="128"/>
      <c r="Z47" s="128"/>
      <c r="AA47" s="129"/>
      <c r="AB47" s="1"/>
    </row>
    <row r="48" spans="1:28" x14ac:dyDescent="0.25">
      <c r="A48" s="39"/>
      <c r="B48" s="121"/>
      <c r="C48" s="122"/>
      <c r="D48" s="123"/>
      <c r="E48" s="42"/>
      <c r="F48" s="42"/>
      <c r="G48" s="42"/>
      <c r="H48" s="42"/>
      <c r="I48" s="42"/>
      <c r="J48" s="79"/>
      <c r="K48" s="124"/>
      <c r="L48" s="124"/>
      <c r="M48" s="124"/>
      <c r="N48" s="124"/>
      <c r="O48" s="124"/>
      <c r="P48" s="124"/>
      <c r="Q48" s="124"/>
      <c r="R48" s="124"/>
      <c r="S48" s="124"/>
      <c r="T48" s="124"/>
      <c r="U48" s="130"/>
      <c r="V48" s="131"/>
      <c r="W48" s="131"/>
      <c r="X48" s="131"/>
      <c r="Y48" s="131"/>
      <c r="Z48" s="131"/>
      <c r="AA48" s="132"/>
      <c r="AB48" s="1"/>
    </row>
    <row r="49" spans="1:28" x14ac:dyDescent="0.25">
      <c r="A49" s="39"/>
      <c r="B49" s="118" t="s">
        <v>142</v>
      </c>
      <c r="C49" s="119"/>
      <c r="D49" s="120"/>
      <c r="E49" s="41"/>
      <c r="F49" s="41"/>
      <c r="G49" s="41"/>
      <c r="H49" s="41"/>
      <c r="I49" s="41"/>
      <c r="J49" s="79"/>
      <c r="K49" s="124"/>
      <c r="L49" s="124"/>
      <c r="M49" s="124"/>
      <c r="N49" s="124"/>
      <c r="O49" s="124"/>
      <c r="P49" s="124"/>
      <c r="Q49" s="124"/>
      <c r="R49" s="124"/>
      <c r="S49" s="124"/>
      <c r="T49" s="124"/>
      <c r="U49" s="118"/>
      <c r="V49" s="119"/>
      <c r="W49" s="119"/>
      <c r="X49" s="119"/>
      <c r="Y49" s="119"/>
      <c r="Z49" s="119"/>
      <c r="AA49" s="126"/>
      <c r="AB49" s="1"/>
    </row>
    <row r="50" spans="1:28" x14ac:dyDescent="0.25">
      <c r="A50" s="39"/>
      <c r="B50" s="121"/>
      <c r="C50" s="122"/>
      <c r="D50" s="123"/>
      <c r="E50" s="42"/>
      <c r="F50" s="42"/>
      <c r="G50" s="42"/>
      <c r="H50" s="42"/>
      <c r="I50" s="42"/>
      <c r="J50" s="79"/>
      <c r="K50" s="124"/>
      <c r="L50" s="124"/>
      <c r="M50" s="124"/>
      <c r="N50" s="124"/>
      <c r="O50" s="124"/>
      <c r="P50" s="124"/>
      <c r="Q50" s="124"/>
      <c r="R50" s="124"/>
      <c r="S50" s="124"/>
      <c r="T50" s="124"/>
      <c r="U50" s="121"/>
      <c r="V50" s="122"/>
      <c r="W50" s="122"/>
      <c r="X50" s="122"/>
      <c r="Y50" s="122"/>
      <c r="Z50" s="122"/>
      <c r="AA50" s="127"/>
      <c r="AB50" s="1"/>
    </row>
    <row r="51" spans="1:28" x14ac:dyDescent="0.25">
      <c r="A51" s="39"/>
      <c r="B51" s="118" t="s">
        <v>143</v>
      </c>
      <c r="C51" s="119"/>
      <c r="D51" s="120"/>
      <c r="E51" s="41"/>
      <c r="F51" s="41"/>
      <c r="G51" s="41"/>
      <c r="H51" s="41"/>
      <c r="I51" s="41"/>
      <c r="J51" s="79"/>
      <c r="K51" s="124"/>
      <c r="L51" s="124"/>
      <c r="M51" s="124"/>
      <c r="N51" s="124"/>
      <c r="O51" s="124"/>
      <c r="P51" s="124"/>
      <c r="Q51" s="124"/>
      <c r="R51" s="124"/>
      <c r="S51" s="124"/>
      <c r="T51" s="124"/>
      <c r="U51" s="125" t="s">
        <v>170</v>
      </c>
      <c r="V51" s="119"/>
      <c r="W51" s="119"/>
      <c r="X51" s="119"/>
      <c r="Y51" s="119"/>
      <c r="Z51" s="119"/>
      <c r="AA51" s="126"/>
      <c r="AB51" s="1"/>
    </row>
    <row r="52" spans="1:28" ht="51.75" customHeight="1" x14ac:dyDescent="0.25">
      <c r="A52" s="39"/>
      <c r="B52" s="121"/>
      <c r="C52" s="122"/>
      <c r="D52" s="123"/>
      <c r="E52" s="42"/>
      <c r="F52" s="42"/>
      <c r="G52" s="42"/>
      <c r="H52" s="42">
        <v>6</v>
      </c>
      <c r="I52" s="42"/>
      <c r="J52" s="79"/>
      <c r="K52" s="124"/>
      <c r="L52" s="124"/>
      <c r="M52" s="124"/>
      <c r="N52" s="124"/>
      <c r="O52" s="124"/>
      <c r="P52" s="124"/>
      <c r="Q52" s="124"/>
      <c r="R52" s="124"/>
      <c r="S52" s="124"/>
      <c r="T52" s="124"/>
      <c r="U52" s="121"/>
      <c r="V52" s="122"/>
      <c r="W52" s="122"/>
      <c r="X52" s="122"/>
      <c r="Y52" s="122"/>
      <c r="Z52" s="122"/>
      <c r="AA52" s="127"/>
      <c r="AB52" s="1"/>
    </row>
    <row r="53" spans="1:28" ht="36.75" customHeight="1" x14ac:dyDescent="0.25">
      <c r="A53" s="39"/>
      <c r="B53" s="18" t="s">
        <v>144</v>
      </c>
      <c r="C53" s="1"/>
      <c r="D53" s="113" t="s">
        <v>176</v>
      </c>
      <c r="E53" s="113"/>
      <c r="F53" s="113"/>
      <c r="G53" s="113"/>
      <c r="H53" s="113"/>
      <c r="I53" s="113"/>
      <c r="J53" s="113"/>
      <c r="K53" s="113"/>
      <c r="L53" s="113"/>
      <c r="M53" s="113"/>
      <c r="N53" s="113"/>
      <c r="O53" s="113"/>
      <c r="P53" s="113"/>
      <c r="Q53" s="113"/>
      <c r="R53" s="113"/>
      <c r="S53" s="113"/>
      <c r="T53" s="113"/>
      <c r="U53" s="113"/>
      <c r="V53" s="113"/>
      <c r="W53" s="113"/>
      <c r="X53" s="113"/>
      <c r="Y53" s="113"/>
      <c r="Z53" s="113"/>
      <c r="AA53" s="114"/>
      <c r="AB53" s="1"/>
    </row>
    <row r="54" spans="1:28" ht="15.75" thickBot="1" x14ac:dyDescent="0.3">
      <c r="A54" s="3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C10:G10"/>
    <mergeCell ref="H10:J10"/>
    <mergeCell ref="C12:F12"/>
    <mergeCell ref="G12:H12"/>
    <mergeCell ref="O12:Q12"/>
    <mergeCell ref="A2:Z2"/>
    <mergeCell ref="A3:Z3"/>
    <mergeCell ref="A4:Z4"/>
    <mergeCell ref="A5:Z5"/>
    <mergeCell ref="A7:Z7"/>
    <mergeCell ref="N9:S9"/>
    <mergeCell ref="U9:Z9"/>
    <mergeCell ref="W12:Z12"/>
    <mergeCell ref="I12:L12"/>
    <mergeCell ref="E14:G14"/>
    <mergeCell ref="I14:K14"/>
    <mergeCell ref="M14:Q14"/>
    <mergeCell ref="Y14:Z14"/>
    <mergeCell ref="B17:D18"/>
    <mergeCell ref="E17:E18"/>
    <mergeCell ref="F17:F18"/>
    <mergeCell ref="G17:G18"/>
    <mergeCell ref="H17:H18"/>
    <mergeCell ref="B19:D20"/>
    <mergeCell ref="J19:J20"/>
    <mergeCell ref="K19:N20"/>
    <mergeCell ref="O19:Q20"/>
    <mergeCell ref="R19:T20"/>
    <mergeCell ref="U19:AA20"/>
    <mergeCell ref="I17:I18"/>
    <mergeCell ref="J17:T17"/>
    <mergeCell ref="U17:AA18"/>
    <mergeCell ref="K18:N18"/>
    <mergeCell ref="O18:Q18"/>
    <mergeCell ref="R18:T18"/>
    <mergeCell ref="B23:D24"/>
    <mergeCell ref="J23:J24"/>
    <mergeCell ref="K23:N24"/>
    <mergeCell ref="O23:Q24"/>
    <mergeCell ref="R23:T24"/>
    <mergeCell ref="U23:AA24"/>
    <mergeCell ref="B21:D22"/>
    <mergeCell ref="J21:J22"/>
    <mergeCell ref="K21:N22"/>
    <mergeCell ref="O21:Q22"/>
    <mergeCell ref="R21:T22"/>
    <mergeCell ref="U21:AA22"/>
    <mergeCell ref="B27:D28"/>
    <mergeCell ref="J27:J28"/>
    <mergeCell ref="K27:N28"/>
    <mergeCell ref="O27:Q28"/>
    <mergeCell ref="R27:T28"/>
    <mergeCell ref="U27:AA28"/>
    <mergeCell ref="B25:D26"/>
    <mergeCell ref="J25:J26"/>
    <mergeCell ref="K25:N26"/>
    <mergeCell ref="O25:Q26"/>
    <mergeCell ref="R25:T26"/>
    <mergeCell ref="U25:AA26"/>
    <mergeCell ref="B31:D32"/>
    <mergeCell ref="J31:J32"/>
    <mergeCell ref="K31:N32"/>
    <mergeCell ref="O31:Q32"/>
    <mergeCell ref="R31:T32"/>
    <mergeCell ref="U31:AA32"/>
    <mergeCell ref="B29:D30"/>
    <mergeCell ref="J29:J30"/>
    <mergeCell ref="K29:N30"/>
    <mergeCell ref="O29:Q30"/>
    <mergeCell ref="R29:T30"/>
    <mergeCell ref="U29:AA30"/>
    <mergeCell ref="B35:D36"/>
    <mergeCell ref="J35:J36"/>
    <mergeCell ref="K35:N36"/>
    <mergeCell ref="O35:Q36"/>
    <mergeCell ref="R35:T36"/>
    <mergeCell ref="U35:AA36"/>
    <mergeCell ref="B33:D34"/>
    <mergeCell ref="J33:J34"/>
    <mergeCell ref="K33:N34"/>
    <mergeCell ref="O33:Q34"/>
    <mergeCell ref="R33:T34"/>
    <mergeCell ref="U33:AA34"/>
    <mergeCell ref="B39:D40"/>
    <mergeCell ref="J39:J40"/>
    <mergeCell ref="K39:N40"/>
    <mergeCell ref="O39:Q40"/>
    <mergeCell ref="R39:T40"/>
    <mergeCell ref="U39:AA40"/>
    <mergeCell ref="B37:D38"/>
    <mergeCell ref="J37:J38"/>
    <mergeCell ref="K37:N38"/>
    <mergeCell ref="O37:Q38"/>
    <mergeCell ref="R37:T38"/>
    <mergeCell ref="U37:AA38"/>
    <mergeCell ref="B43:D44"/>
    <mergeCell ref="J43:J44"/>
    <mergeCell ref="K43:N44"/>
    <mergeCell ref="O43:Q44"/>
    <mergeCell ref="R43:T44"/>
    <mergeCell ref="U43:AA44"/>
    <mergeCell ref="B41:D42"/>
    <mergeCell ref="J41:J42"/>
    <mergeCell ref="K41:N42"/>
    <mergeCell ref="O41:Q42"/>
    <mergeCell ref="R41:T42"/>
    <mergeCell ref="U41:AA42"/>
    <mergeCell ref="B47:D48"/>
    <mergeCell ref="J47:J48"/>
    <mergeCell ref="K47:N48"/>
    <mergeCell ref="O47:Q48"/>
    <mergeCell ref="R47:T48"/>
    <mergeCell ref="U47:AA48"/>
    <mergeCell ref="B45:D46"/>
    <mergeCell ref="J45:J46"/>
    <mergeCell ref="K45:N46"/>
    <mergeCell ref="O45:Q46"/>
    <mergeCell ref="R45:T46"/>
    <mergeCell ref="U45:AA46"/>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opLeftCell="A11" zoomScale="93" zoomScaleNormal="93" workbookViewId="0">
      <selection activeCell="AJ21" sqref="AJ21"/>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row>
    <row r="3" spans="1:27"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row>
    <row r="4" spans="1:27"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row>
    <row r="5" spans="1:27"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row>
    <row r="10" spans="1:27" x14ac:dyDescent="0.25">
      <c r="A10" s="7"/>
      <c r="B10" s="6" t="s">
        <v>8</v>
      </c>
      <c r="C10" s="70" t="str">
        <f>+'PUENTE 11 K20+798_'!C10:G10</f>
        <v>Puente Intercambio porce C.B</v>
      </c>
      <c r="D10" s="71"/>
      <c r="E10" s="71"/>
      <c r="F10" s="71"/>
      <c r="G10" s="72"/>
      <c r="H10" s="107" t="s">
        <v>9</v>
      </c>
      <c r="I10" s="76"/>
      <c r="J10" s="108"/>
      <c r="K10" s="8">
        <v>0</v>
      </c>
      <c r="L10" s="8">
        <v>1</v>
      </c>
      <c r="M10" s="9" t="s">
        <v>10</v>
      </c>
      <c r="N10" s="8">
        <f>+'PUENTE 11 K20+798_'!N10</f>
        <v>6</v>
      </c>
      <c r="O10" s="8">
        <f>+'PUENTE 11 K20+798_'!O10</f>
        <v>2</v>
      </c>
      <c r="P10" s="8">
        <f>+'PUENTE 11 K20+798_'!P10</f>
        <v>0</v>
      </c>
      <c r="Q10" s="8">
        <f>+'PUENTE 11 K20+798_'!Q10</f>
        <v>5</v>
      </c>
      <c r="R10" s="8">
        <f>+'PUENTE 11 K20+798_'!R10</f>
        <v>0</v>
      </c>
      <c r="S10" s="8">
        <f>+'PUENTE 11 K20+798_'!S10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11 K20+798_'!C12:F12</f>
        <v>Barbosa - Santo Domingo</v>
      </c>
      <c r="D12" s="71"/>
      <c r="E12" s="71"/>
      <c r="F12" s="72"/>
      <c r="G12" s="107" t="s">
        <v>156</v>
      </c>
      <c r="H12" s="76"/>
      <c r="I12" s="109" t="s">
        <v>174</v>
      </c>
      <c r="J12" s="74"/>
      <c r="K12" s="74"/>
      <c r="L12" s="75"/>
      <c r="M12" s="16" t="s">
        <v>108</v>
      </c>
      <c r="N12" s="6"/>
      <c r="O12" s="143"/>
      <c r="P12" s="74"/>
      <c r="Q12" s="75"/>
      <c r="R12" s="6"/>
      <c r="S12" s="6" t="s">
        <v>109</v>
      </c>
      <c r="T12" s="18"/>
      <c r="U12" s="6"/>
      <c r="V12" s="22"/>
      <c r="W12" s="73"/>
      <c r="X12" s="74"/>
      <c r="Y12" s="74"/>
      <c r="Z12" s="75"/>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73"/>
      <c r="F14" s="74"/>
      <c r="G14" s="75"/>
      <c r="H14" s="6"/>
      <c r="I14" s="76" t="s">
        <v>146</v>
      </c>
      <c r="J14" s="76"/>
      <c r="K14" s="76"/>
      <c r="L14" s="6"/>
      <c r="M14" s="46"/>
      <c r="N14" s="47"/>
      <c r="O14" s="47"/>
      <c r="P14" s="48"/>
      <c r="Q14" s="49"/>
      <c r="R14" s="35" t="s">
        <v>113</v>
      </c>
      <c r="S14" s="16"/>
      <c r="T14" s="6"/>
      <c r="U14" s="16"/>
      <c r="V14" s="16"/>
      <c r="W14" s="16"/>
      <c r="X14" s="16"/>
      <c r="Y14" s="73">
        <v>2023</v>
      </c>
      <c r="Z14" s="75"/>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6" t="s">
        <v>147</v>
      </c>
      <c r="C27" s="76"/>
      <c r="D27" s="76"/>
      <c r="E27" s="1"/>
      <c r="F27" s="76" t="s">
        <v>148</v>
      </c>
      <c r="G27" s="76"/>
      <c r="H27" s="76"/>
      <c r="I27" s="76"/>
      <c r="J27" s="76"/>
      <c r="K27" s="76"/>
      <c r="L27" s="76"/>
      <c r="M27" s="1"/>
      <c r="N27" s="76" t="s">
        <v>149</v>
      </c>
      <c r="O27" s="76"/>
      <c r="P27" s="76"/>
      <c r="Q27" s="76"/>
      <c r="R27" s="76"/>
      <c r="S27" s="76"/>
      <c r="T27" s="76"/>
      <c r="U27" s="76"/>
      <c r="V27" s="76"/>
      <c r="W27" s="76"/>
      <c r="X27" s="76"/>
      <c r="Y27" s="76"/>
      <c r="Z27" s="76"/>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6" t="s">
        <v>150</v>
      </c>
      <c r="C38" s="76"/>
      <c r="D38" s="76"/>
      <c r="E38" s="1"/>
      <c r="F38" s="76" t="s">
        <v>151</v>
      </c>
      <c r="G38" s="76"/>
      <c r="H38" s="76"/>
      <c r="I38" s="76"/>
      <c r="J38" s="76"/>
      <c r="K38" s="76"/>
      <c r="L38" s="76"/>
      <c r="M38" s="1"/>
      <c r="N38" s="76" t="s">
        <v>152</v>
      </c>
      <c r="O38" s="76"/>
      <c r="P38" s="76"/>
      <c r="Q38" s="76"/>
      <c r="R38" s="76"/>
      <c r="S38" s="76"/>
      <c r="T38" s="76"/>
      <c r="U38" s="76"/>
      <c r="V38" s="76"/>
      <c r="W38" s="76"/>
      <c r="X38" s="76"/>
      <c r="Y38" s="76"/>
      <c r="Z38" s="76"/>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6" t="s">
        <v>153</v>
      </c>
      <c r="C50" s="76"/>
      <c r="D50" s="76"/>
      <c r="E50" s="1"/>
      <c r="F50" s="76" t="s">
        <v>154</v>
      </c>
      <c r="G50" s="76"/>
      <c r="H50" s="76"/>
      <c r="I50" s="76"/>
      <c r="J50" s="76"/>
      <c r="K50" s="76"/>
      <c r="L50" s="76"/>
      <c r="M50" s="1"/>
      <c r="N50" s="76" t="s">
        <v>155</v>
      </c>
      <c r="O50" s="76"/>
      <c r="P50" s="76"/>
      <c r="Q50" s="76"/>
      <c r="R50" s="76"/>
      <c r="S50" s="76"/>
      <c r="T50" s="76"/>
      <c r="U50" s="76"/>
      <c r="V50" s="76"/>
      <c r="W50" s="76"/>
      <c r="X50" s="76"/>
      <c r="Y50" s="76"/>
      <c r="Z50" s="76"/>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D8:S8"/>
    <mergeCell ref="A2:Z2"/>
    <mergeCell ref="A3:Z3"/>
    <mergeCell ref="A4:Z4"/>
    <mergeCell ref="A5:Z5"/>
    <mergeCell ref="A7:Z7"/>
    <mergeCell ref="N9:S9"/>
    <mergeCell ref="U9:Z9"/>
    <mergeCell ref="C10:G10"/>
    <mergeCell ref="H10:J10"/>
    <mergeCell ref="C12:F12"/>
    <mergeCell ref="G12:H12"/>
    <mergeCell ref="O12:Q12"/>
    <mergeCell ref="W12:Z12"/>
    <mergeCell ref="I12:L12"/>
    <mergeCell ref="E14:G14"/>
    <mergeCell ref="I14:K14"/>
    <mergeCell ref="Y14:Z14"/>
    <mergeCell ref="B27:D27"/>
    <mergeCell ref="F27:L27"/>
    <mergeCell ref="N27:Z27"/>
    <mergeCell ref="B38:D38"/>
    <mergeCell ref="F38:L38"/>
    <mergeCell ref="N38:Z38"/>
    <mergeCell ref="B50:D50"/>
    <mergeCell ref="F50:L50"/>
    <mergeCell ref="N50:Z50"/>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6E849701-5324-448A-84FA-8FAF1ED10B8E}"/>
</file>

<file path=customXml/itemProps2.xml><?xml version="1.0" encoding="utf-8"?>
<ds:datastoreItem xmlns:ds="http://schemas.openxmlformats.org/officeDocument/2006/customXml" ds:itemID="{C4A30B2F-2112-4FF7-9FF0-C89AAFA736BC}"/>
</file>

<file path=customXml/itemProps3.xml><?xml version="1.0" encoding="utf-8"?>
<ds:datastoreItem xmlns:ds="http://schemas.openxmlformats.org/officeDocument/2006/customXml" ds:itemID="{EFD55178-7DB2-4753-844D-ACA9E6D0E5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11 K20+798</vt:lpstr>
      <vt:lpstr>PUENTE 11 K20+798_</vt:lpstr>
      <vt:lpstr>REG. FOTOGRAFICO PUENTE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2023-10-12T17:02:17Z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