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D474C9F3-45EE-4B99-9962-4667C3DB4AA1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3 K15+397" sheetId="1" r:id="rId1"/>
    <sheet name="PUENTE 3 K15+397_" sheetId="2" r:id="rId2"/>
    <sheet name="REG. FOTOGRAFICO PUENTE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<sst xmlns="http://schemas.openxmlformats.org/spreadsheetml/2006/main" count="244" uniqueCount="179">
  <si>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</si>
  <si>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</si>
  <si>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</si>
  <si>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</si>
  <si>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</si>
  <si>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</si>
  <si>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</si>
  <si>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</si>
  <si>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</si>
  <si>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</si>
  <si>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</si>
  <si>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</si>
  <si>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</si>
  <si>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</si>
  <si>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</si>
  <si>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</si>
  <si>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</si>
  <si>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</si>
  <si>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</si>
  <si>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</si>
  <si>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</si>
  <si>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</si>
  <si>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</si>
  <si>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</si>
  <si>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</si>
  <si>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</si>
  <si>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</si>
  <si>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</si>
  <si>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</si>
  <si>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</si>
  <si>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</si>
  <si>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</si>
  <si>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</si>
  <si>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</si>
  <si>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</si>
  <si>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</si>
  <si>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</si>
  <si>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</si>
  <si>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</si>
  <si>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</si>
  <si>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</si>
  <si>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</si>
  <si>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</si>
  <si>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</si>
  <si>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</si>
  <si>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</si>
  <si>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</si>
  <si>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</si>
  <si>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</si>
  <si>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</si>
  <si>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</si>
  <si>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</si>
  <si>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</si>
  <si>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</si>
  <si>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</si>
  <si>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</si>
  <si>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</si>
  <si>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</si>
  <si>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</si>
  <si>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</si>
  <si>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</si>
  <si>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</si>
  <si>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</si>
  <si>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</si>
  <si>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</si>
  <si>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</si>
  <si>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</si>
  <si>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</si>
  <si>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</si>
  <si>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</si>
  <si>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</si>
  <si>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</si>
  <si>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</si>
  <si>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</si>
  <si>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</si>
  <si>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</si>
  <si>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</si>
  <si>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</si>
  <si>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</si>
  <si>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</si>
  <si>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</si>
  <si>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</si>
  <si>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</si>
  <si>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</si>
  <si>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</si>
  <si>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</si>
  <si>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</si>
  <si>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</si>
  <si>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</si>
  <si>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</si>
  <si>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</si>
  <si>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</si>
  <si>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</si>
  <si>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</si>
  <si>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</si>
  <si>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</si>
  <si>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</si>
  <si>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</si>
  <si>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</si>
  <si>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</si>
  <si>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</si>
  <si>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</si>
  <si>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</si>
  <si>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</si>
  <si>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</si>
  <si>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</si>
  <si>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</si>
  <si>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</si>
  <si>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</si>
  <si>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</si>
  <si>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</si>
  <si>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</si>
  <si>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</si>
  <si>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</si>
  <si>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</si>
  <si>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</si>
  <si>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</si>
  <si>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</si>
  <si>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</si>
  <si>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</si>
  <si>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</si>
  <si>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</si>
  <si>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</si>
  <si>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</si>
  <si>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</si>
  <si>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</si>
  <si>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</si>
  <si>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</si>
  <si>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</si>
  <si>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</si>
  <si>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</si>
  <si>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</si>
  <si>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</si>
  <si>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</si>
  <si>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</si>
  <si>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</si>
  <si>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</si>
  <si>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</si>
  <si>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</si>
  <si>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</si>
  <si>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</si>
  <si>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</si>
  <si>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</si>
  <si>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</si>
  <si>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</si>
  <si>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</si>
  <si>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</si>
  <si>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</si>
  <si>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</si>
  <si>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</si>
  <si>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</si>
  <si>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</si>
  <si>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</si>
  <si>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</si>
  <si>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</si>
  <si>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</si>
  <si>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</si>
  <si>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</si>
  <si>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</si>
  <si>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</si>
  <si>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</si>
  <si>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</si>
  <si>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</si>
  <si>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</si>
  <si>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</si>
  <si>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</si>
  <si>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</si>
  <si>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</si>
  <si>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</si>
  <si>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IN</t>
  </si>
  <si>
    <t>Presenta Eflorescencia e Infiltración</t>
  </si>
  <si>
    <t>EF</t>
  </si>
  <si>
    <t>3 apoyos</t>
  </si>
  <si>
    <t>Barbosa - Santo Domingo</t>
  </si>
  <si>
    <t>15+397</t>
  </si>
  <si>
    <t>Puente Cariaño C.D</t>
  </si>
  <si>
    <t>no se observan</t>
  </si>
  <si>
    <t>S/N</t>
  </si>
  <si>
    <t>Puente con 4 apoyos (eje 1 y 2, estribos, 2 y 3 como apoyos centrales), sobre vigas tipo cajón.  Con una calzada de ancho total de 9,90m (libre). Se observan drenajes repartidos en toda la longitud del puente. Se observa 67 drenajes a cada 3m aproximadamente.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</si>
</sst>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72340</xdr:colOff>
      <xdr:row>27</xdr:row>
      <xdr:rowOff>108022</xdr:rowOff>
    </xdr:from>
    <xdr:to>
      <xdr:col>26</xdr:col>
      <xdr:colOff>40971</xdr:colOff>
      <xdr:row>35</xdr:row>
      <xdr:rowOff>133145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00489B-DB21-0FCF-D490-1726BB606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8146" y="5382619"/>
          <a:ext cx="2109196" cy="1581897"/>
        </a:xfrm>
        <a:prstGeom prst="rect">
          <a:avLst/>
        </a:prstGeom>
      </xdr:spPr>
    </xdr:pic>
    <xdr:clientData/>
  </xdr:twoCellAnchor>
  <xdr:twoCellAnchor editAs="oneCell">
    <xdr:from>
      <xdr:col>4</xdr:col>
      <xdr:colOff>222337</xdr:colOff>
      <xdr:row>27</xdr:row>
      <xdr:rowOff>114636</xdr:rowOff>
    </xdr:from>
    <xdr:to>
      <xdr:col>13</xdr:col>
      <xdr:colOff>174112</xdr:colOff>
      <xdr:row>35</xdr:row>
      <xdr:rowOff>57984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507C20B-7D58-D50D-E4EF-BBBF22B13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5160" y="5389233"/>
          <a:ext cx="2000162" cy="1500122"/>
        </a:xfrm>
        <a:prstGeom prst="rect">
          <a:avLst/>
        </a:prstGeom>
      </xdr:spPr>
    </xdr:pic>
    <xdr:clientData/>
  </xdr:twoCellAnchor>
  <xdr:twoCellAnchor editAs="oneCell">
    <xdr:from>
      <xdr:col>1</xdr:col>
      <xdr:colOff>3629</xdr:colOff>
      <xdr:row>27</xdr:row>
      <xdr:rowOff>100765</xdr:rowOff>
    </xdr:from>
    <xdr:to>
      <xdr:col>4</xdr:col>
      <xdr:colOff>133145</xdr:colOff>
      <xdr:row>35</xdr:row>
      <xdr:rowOff>93136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FEBE798-695F-5502-D466-A9928973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23" y="5375362"/>
          <a:ext cx="1870645" cy="1549145"/>
        </a:xfrm>
        <a:prstGeom prst="rect">
          <a:avLst/>
        </a:prstGeom>
      </xdr:spPr>
    </xdr:pic>
    <xdr:clientData/>
  </xdr:twoCellAnchor>
  <xdr:twoCellAnchor editAs="oneCell">
    <xdr:from>
      <xdr:col>15</xdr:col>
      <xdr:colOff>51208</xdr:colOff>
      <xdr:row>16</xdr:row>
      <xdr:rowOff>76650</xdr:rowOff>
    </xdr:from>
    <xdr:to>
      <xdr:col>26</xdr:col>
      <xdr:colOff>92393</xdr:colOff>
      <xdr:row>24</xdr:row>
      <xdr:rowOff>81936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99476EF-7E60-E060-9153-269A19795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1611" y="3210682"/>
          <a:ext cx="1987153" cy="1562060"/>
        </a:xfrm>
        <a:prstGeom prst="rect">
          <a:avLst/>
        </a:prstGeom>
      </xdr:spPr>
    </xdr:pic>
    <xdr:clientData/>
  </xdr:twoCellAnchor>
  <xdr:twoCellAnchor editAs="oneCell">
    <xdr:from>
      <xdr:col>5</xdr:col>
      <xdr:colOff>88550</xdr:colOff>
      <xdr:row>16</xdr:row>
      <xdr:rowOff>73022</xdr:rowOff>
    </xdr:from>
    <xdr:to>
      <xdr:col>14</xdr:col>
      <xdr:colOff>153631</xdr:colOff>
      <xdr:row>24</xdr:row>
      <xdr:rowOff>55261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5BDBE60-5BD9-3E10-9EEA-E01368973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7421" y="3207054"/>
          <a:ext cx="2052016" cy="1539013"/>
        </a:xfrm>
        <a:prstGeom prst="rect">
          <a:avLst/>
        </a:prstGeom>
      </xdr:spPr>
    </xdr:pic>
    <xdr:clientData/>
  </xdr:twoCellAnchor>
  <xdr:twoCellAnchor editAs="oneCell">
    <xdr:from>
      <xdr:col>0</xdr:col>
      <xdr:colOff>54192</xdr:colOff>
      <xdr:row>16</xdr:row>
      <xdr:rowOff>79636</xdr:rowOff>
    </xdr:from>
    <xdr:to>
      <xdr:col>5</xdr:col>
      <xdr:colOff>0</xdr:colOff>
      <xdr:row>24</xdr:row>
      <xdr:rowOff>33871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9517064-2C81-9566-758B-02F8A8899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2" y="3213668"/>
          <a:ext cx="2014679" cy="1511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zoomScale="82" zoomScaleNormal="82" workbookViewId="0">
      <selection activeCell="H43" sqref="H43:J43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175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173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174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/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11.3*228</f>
        <v>2576.4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177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>
        <v>4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 t="s">
        <v>163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>
        <v>4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3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>
        <v>40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120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228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10.1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>
        <v>3.5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9.9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10.1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>
        <v>21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 t="s">
        <v>163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1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31</v>
      </c>
      <c r="T48" s="79"/>
      <c r="U48" s="79"/>
      <c r="V48" s="6"/>
      <c r="W48" s="73">
        <v>1112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14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2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37" zoomScaleNormal="100" workbookViewId="0">
      <selection activeCell="AD55" sqref="AD55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3 K15+397'!C10:G10</f>
        <v>Puente Cariaño C.D</v>
      </c>
      <c r="D10" s="71"/>
      <c r="E10" s="71"/>
      <c r="F10" s="71"/>
      <c r="G10" s="72"/>
      <c r="H10" s="107" t="s">
        <v>9</v>
      </c>
      <c r="I10" s="76"/>
      <c r="J10" s="108"/>
      <c r="K10" s="64">
        <f>+'PUENTE 3 K15+397'!K10</f>
        <v>0</v>
      </c>
      <c r="L10" s="64">
        <f>+'PUENTE 3 K15+397'!L10</f>
        <v>0</v>
      </c>
      <c r="M10" s="65" t="s">
        <v>10</v>
      </c>
      <c r="N10" s="64">
        <f>+'PUENTE 3 K15+397'!N10</f>
        <v>6</v>
      </c>
      <c r="O10" s="64">
        <f>+'PUENTE 3 K15+397'!O10</f>
        <v>2</v>
      </c>
      <c r="P10" s="64">
        <f>+'PUENTE 3 K15+397'!P10</f>
        <v>0</v>
      </c>
      <c r="Q10" s="64">
        <f>+'PUENTE 3 K15+397'!Q10</f>
        <v>5</v>
      </c>
      <c r="R10" s="64">
        <f>+'PUENTE 3 K15+397'!R10</f>
        <v>0</v>
      </c>
      <c r="S10" s="64">
        <f>+'PUENTE 3 K15+397'!S10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3 K15+397'!C12:L12</f>
        <v>Barbosa - Santo Domingo</v>
      </c>
      <c r="D12" s="71"/>
      <c r="E12" s="71"/>
      <c r="F12" s="72"/>
      <c r="G12" s="107" t="s">
        <v>156</v>
      </c>
      <c r="H12" s="76"/>
      <c r="I12" s="109" t="s">
        <v>174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>
        <v>2</v>
      </c>
      <c r="I21" s="41"/>
      <c r="J21" s="79">
        <v>4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166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2</v>
      </c>
      <c r="I29" s="68" t="s">
        <v>169</v>
      </c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170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 t="s">
        <v>171</v>
      </c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/>
      <c r="I31" s="44"/>
      <c r="J31" s="79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/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/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176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4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172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>
        <v>2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167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167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168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6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31.5" customHeight="1" x14ac:dyDescent="0.25">
      <c r="A53" s="39"/>
      <c r="B53" s="18" t="s">
        <v>144</v>
      </c>
      <c r="C53" s="1"/>
      <c r="D53" s="113" t="s">
        <v>178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9" zoomScale="93" zoomScaleNormal="93" workbookViewId="0">
      <selection activeCell="AJ16" sqref="AJ1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3 K15+397_'!C10:G10</f>
        <v>Puente Cariaño C.D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3 K15+397_'!N10</f>
        <v>6</v>
      </c>
      <c r="O10" s="8">
        <f>+'PUENTE 3 K15+397_'!O10</f>
        <v>2</v>
      </c>
      <c r="P10" s="8">
        <f>+'PUENTE 3 K15+397_'!P10</f>
        <v>0</v>
      </c>
      <c r="Q10" s="8">
        <f>+'PUENTE 3 K15+397_'!Q10</f>
        <v>5</v>
      </c>
      <c r="R10" s="8">
        <f>+'PUENTE 3 K15+397_'!R10</f>
        <v>0</v>
      </c>
      <c r="S10" s="8">
        <f>+'PUENTE 3 K15+397_'!S10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3 K15+397_'!C12:F12</f>
        <v>Barbosa - Santo Domingo</v>
      </c>
      <c r="D12" s="71"/>
      <c r="E12" s="71"/>
      <c r="F12" s="72"/>
      <c r="G12" s="107" t="s">
        <v>156</v>
      </c>
      <c r="H12" s="76"/>
      <c r="I12" s="109" t="s">
        <v>174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0E062F7A-40C8-491A-817F-4362CD2CA6E5}"/>
</file>

<file path=customXml/itemProps2.xml><?xml version="1.0" encoding="utf-8"?>
<ds:datastoreItem xmlns:ds="http://schemas.openxmlformats.org/officeDocument/2006/customXml" ds:itemID="{B6324AC2-6E93-42B1-8383-38666A5C98EC}"/>
</file>

<file path=customXml/itemProps3.xml><?xml version="1.0" encoding="utf-8"?>
<ds:datastoreItem xmlns:ds="http://schemas.openxmlformats.org/officeDocument/2006/customXml" ds:itemID="{2C1C8DB1-2411-4ABE-AACF-08E7E470F3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3 K15+397</vt:lpstr>
      <vt:lpstr>PUENTE 3 K15+397_</vt:lpstr>
      <vt:lpstr>REG. FOTOGRAFICO PUENTE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