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57DEDB06-D99B-450E-AB77-14C3899BFD16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3 K33+735" sheetId="1" r:id="rId1"/>
    <sheet name="PUENTE 3 K33+735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<sst xmlns="http://schemas.openxmlformats.org/spreadsheetml/2006/main" count="243" uniqueCount="176">
  <si>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</si>
  <si>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</si>
  <si>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</si>
  <si>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</si>
  <si>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</si>
  <si>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</si>
  <si>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</si>
  <si>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</si>
  <si>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</si>
  <si>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</si>
  <si>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</si>
  <si>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</si>
  <si>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</si>
  <si>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</si>
  <si>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</si>
  <si>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</si>
  <si>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</si>
  <si>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</si>
  <si>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</si>
  <si>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</si>
  <si>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</si>
  <si>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</si>
  <si>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</si>
  <si>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</si>
  <si>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</si>
  <si>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</si>
  <si>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</si>
  <si>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</si>
  <si>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</si>
  <si>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</si>
  <si>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</si>
  <si>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</si>
  <si>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</si>
  <si>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</si>
  <si>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</si>
  <si>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</si>
  <si>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</si>
  <si>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</si>
  <si>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</si>
  <si>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</si>
  <si>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</si>
  <si>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</si>
  <si>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</si>
  <si>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</si>
  <si>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</si>
  <si>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</si>
  <si>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</si>
  <si>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</si>
  <si>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</si>
  <si>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</si>
  <si>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</si>
  <si>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</si>
  <si>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</si>
  <si>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</si>
  <si>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</si>
  <si>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</si>
  <si>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</si>
  <si>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</si>
  <si>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</si>
  <si>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</si>
  <si>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</si>
  <si>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</si>
  <si>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</si>
  <si>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</si>
  <si>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</si>
  <si>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</si>
  <si>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</si>
  <si>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</si>
  <si>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</si>
  <si>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</si>
  <si>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</si>
  <si>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</si>
  <si>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</si>
  <si>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</si>
  <si>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</si>
  <si>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</si>
  <si>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</si>
  <si>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</si>
  <si>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</si>
  <si>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</si>
  <si>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</si>
  <si>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</si>
  <si>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</si>
  <si>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</si>
  <si>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</si>
  <si>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</si>
  <si>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</si>
  <si>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</si>
  <si>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</si>
  <si>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</si>
  <si>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</si>
  <si>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</si>
  <si>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</si>
  <si>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</si>
  <si>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</si>
  <si>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</si>
  <si>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</si>
  <si>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</si>
  <si>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</si>
  <si>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</si>
  <si>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</si>
  <si>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</si>
  <si>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</si>
  <si>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</si>
  <si>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</si>
  <si>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</si>
  <si>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</si>
  <si>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</si>
  <si>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</si>
  <si>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</si>
  <si>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</si>
  <si>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</si>
  <si>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</si>
  <si>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</si>
  <si>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</si>
  <si>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</si>
  <si>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</si>
  <si>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</si>
  <si>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</si>
  <si>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</si>
  <si>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</si>
  <si>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</si>
  <si>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</si>
  <si>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</si>
  <si>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</si>
  <si>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</si>
  <si>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</si>
  <si>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</si>
  <si>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</si>
  <si>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</si>
  <si>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</si>
  <si>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</si>
  <si>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</si>
  <si>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</si>
  <si>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</si>
  <si>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</si>
  <si>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</si>
  <si>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</si>
  <si>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</si>
  <si>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</si>
  <si>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</si>
  <si>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</si>
  <si>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</si>
  <si>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</si>
  <si>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</si>
  <si>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</si>
  <si>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</si>
  <si>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</si>
  <si>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</si>
  <si>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</si>
  <si>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</si>
  <si>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</si>
  <si>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</si>
  <si>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</si>
  <si>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</si>
  <si>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</si>
  <si>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</si>
  <si>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</si>
  <si>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</si>
  <si>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</si>
  <si>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</si>
  <si>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</si>
  <si>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</si>
  <si>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</si>
  <si>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</si>
  <si>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</si>
  <si>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</si>
  <si>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</si>
  <si>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</si>
  <si>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</si>
  <si>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33+735</t>
  </si>
  <si>
    <t>Cisneros - Puerto berrio</t>
  </si>
  <si>
    <t>4 apoyos</t>
  </si>
  <si>
    <t xml:space="preserve">Puente con 4 apoyos (eje 1 y 2, estribos, 2 y 3 como apoyos centrales), sobre vigas tipo cajón.  Con una calzada de ancho total de 9,90m (libre). Se observa 87 drenajes a cada 3m aproximadamente. </t>
  </si>
  <si>
    <t>No se pueden observar</t>
  </si>
  <si>
    <t>Puente Santa gertrudis C.I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</si>
</sst>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10242</xdr:colOff>
      <xdr:row>38</xdr:row>
      <xdr:rowOff>38407</xdr:rowOff>
    </xdr:from>
    <xdr:to>
      <xdr:col>4</xdr:col>
      <xdr:colOff>252636</xdr:colOff>
      <xdr:row>45</xdr:row>
      <xdr:rowOff>163871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7D31A2-15E2-2D64-0E55-5C96FECE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6" y="7453568"/>
          <a:ext cx="1983523" cy="1487642"/>
        </a:xfrm>
        <a:prstGeom prst="rect">
          <a:avLst/>
        </a:prstGeom>
      </xdr:spPr>
    </xdr:pic>
    <xdr:clientData/>
  </xdr:twoCellAnchor>
  <xdr:twoCellAnchor editAs="oneCell">
    <xdr:from>
      <xdr:col>15</xdr:col>
      <xdr:colOff>88548</xdr:colOff>
      <xdr:row>16</xdr:row>
      <xdr:rowOff>137197</xdr:rowOff>
    </xdr:from>
    <xdr:to>
      <xdr:col>26</xdr:col>
      <xdr:colOff>21695</xdr:colOff>
      <xdr:row>23</xdr:row>
      <xdr:rowOff>184355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6739E6-DE8F-6BF0-5E0F-119304C2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951" y="3271229"/>
          <a:ext cx="1879115" cy="1409336"/>
        </a:xfrm>
        <a:prstGeom prst="rect">
          <a:avLst/>
        </a:prstGeom>
      </xdr:spPr>
    </xdr:pic>
    <xdr:clientData/>
  </xdr:twoCellAnchor>
  <xdr:twoCellAnchor editAs="oneCell">
    <xdr:from>
      <xdr:col>15</xdr:col>
      <xdr:colOff>54193</xdr:colOff>
      <xdr:row>28</xdr:row>
      <xdr:rowOff>20907</xdr:rowOff>
    </xdr:from>
    <xdr:to>
      <xdr:col>26</xdr:col>
      <xdr:colOff>115080</xdr:colOff>
      <xdr:row>35</xdr:row>
      <xdr:rowOff>163871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A66A3FD-75BD-AD05-4A8C-88A3AA4F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4596" y="5490101"/>
          <a:ext cx="2006855" cy="1505141"/>
        </a:xfrm>
        <a:prstGeom prst="rect">
          <a:avLst/>
        </a:prstGeom>
      </xdr:spPr>
    </xdr:pic>
    <xdr:clientData/>
  </xdr:twoCellAnchor>
  <xdr:twoCellAnchor editAs="oneCell">
    <xdr:from>
      <xdr:col>1</xdr:col>
      <xdr:colOff>40321</xdr:colOff>
      <xdr:row>28</xdr:row>
      <xdr:rowOff>27519</xdr:rowOff>
    </xdr:from>
    <xdr:to>
      <xdr:col>5</xdr:col>
      <xdr:colOff>215</xdr:colOff>
      <xdr:row>35</xdr:row>
      <xdr:rowOff>133145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2EADA15-1B08-9AC2-1A1A-E87FA478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5" y="5496713"/>
          <a:ext cx="1957071" cy="1467803"/>
        </a:xfrm>
        <a:prstGeom prst="rect">
          <a:avLst/>
        </a:prstGeom>
      </xdr:spPr>
    </xdr:pic>
    <xdr:clientData/>
  </xdr:twoCellAnchor>
  <xdr:twoCellAnchor editAs="oneCell">
    <xdr:from>
      <xdr:col>5</xdr:col>
      <xdr:colOff>128872</xdr:colOff>
      <xdr:row>28</xdr:row>
      <xdr:rowOff>44374</xdr:rowOff>
    </xdr:from>
    <xdr:to>
      <xdr:col>14</xdr:col>
      <xdr:colOff>90190</xdr:colOff>
      <xdr:row>35</xdr:row>
      <xdr:rowOff>143387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D853E52-F708-9258-C334-E5775148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743" y="5513568"/>
          <a:ext cx="1948253" cy="1461190"/>
        </a:xfrm>
        <a:prstGeom prst="rect">
          <a:avLst/>
        </a:prstGeom>
      </xdr:spPr>
    </xdr:pic>
    <xdr:clientData/>
  </xdr:twoCellAnchor>
  <xdr:twoCellAnchor editAs="oneCell">
    <xdr:from>
      <xdr:col>5</xdr:col>
      <xdr:colOff>186694</xdr:colOff>
      <xdr:row>16</xdr:row>
      <xdr:rowOff>143165</xdr:rowOff>
    </xdr:from>
    <xdr:to>
      <xdr:col>14</xdr:col>
      <xdr:colOff>111883</xdr:colOff>
      <xdr:row>24</xdr:row>
      <xdr:rowOff>20484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6C249B5-B98E-5468-D115-FCD3E267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65" y="3277197"/>
          <a:ext cx="1912124" cy="1434093"/>
        </a:xfrm>
        <a:prstGeom prst="rect">
          <a:avLst/>
        </a:prstGeom>
      </xdr:spPr>
    </xdr:pic>
    <xdr:clientData/>
  </xdr:twoCellAnchor>
  <xdr:twoCellAnchor editAs="oneCell">
    <xdr:from>
      <xdr:col>1</xdr:col>
      <xdr:colOff>70402</xdr:colOff>
      <xdr:row>16</xdr:row>
      <xdr:rowOff>119052</xdr:rowOff>
    </xdr:from>
    <xdr:to>
      <xdr:col>5</xdr:col>
      <xdr:colOff>17500</xdr:colOff>
      <xdr:row>24</xdr:row>
      <xdr:rowOff>20484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649550B-90CD-A978-44DC-BF3D60618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96" y="3253084"/>
          <a:ext cx="1944275" cy="145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AC43" sqref="AC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171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170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/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+H38*H37</f>
        <v>2455.2000000000003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169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 t="s">
        <v>163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>
        <v>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68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150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248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9.9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10.1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/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 t="s">
        <v>163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1086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5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15" zoomScaleNormal="100" workbookViewId="0">
      <selection activeCell="Y55" sqref="Y5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3 K33+735'!C10:G10</f>
        <v>Puente Santa gertrudis C.I</v>
      </c>
      <c r="D10" s="71"/>
      <c r="E10" s="71"/>
      <c r="F10" s="71"/>
      <c r="G10" s="72"/>
      <c r="H10" s="107" t="s">
        <v>9</v>
      </c>
      <c r="I10" s="76"/>
      <c r="J10" s="108"/>
      <c r="K10" s="64">
        <f>+'PUENTE 3 K33+735'!K10</f>
        <v>0</v>
      </c>
      <c r="L10" s="64">
        <f>+'PUENTE 3 K33+735'!L10</f>
        <v>0</v>
      </c>
      <c r="M10" s="65" t="s">
        <v>10</v>
      </c>
      <c r="N10" s="64">
        <f>+'PUENTE 3 K33+735'!N10</f>
        <v>6</v>
      </c>
      <c r="O10" s="64">
        <f>+'PUENTE 3 K33+735'!O10</f>
        <v>2</v>
      </c>
      <c r="P10" s="64">
        <f>+'PUENTE 3 K33+735'!P10</f>
        <v>0</v>
      </c>
      <c r="Q10" s="64">
        <f>+'PUENTE 3 K33+735'!Q10</f>
        <v>5</v>
      </c>
      <c r="R10" s="64">
        <f>+'PUENTE 3 K33+735'!R10</f>
        <v>0</v>
      </c>
      <c r="S10" s="64">
        <f>+'PUENTE 3 K33+735'!S10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3 K33+735'!C12:L12</f>
        <v>Cisneros - Puerto berrio</v>
      </c>
      <c r="D12" s="71"/>
      <c r="E12" s="71"/>
      <c r="F12" s="72"/>
      <c r="G12" s="107" t="s">
        <v>156</v>
      </c>
      <c r="H12" s="76"/>
      <c r="I12" s="109" t="s">
        <v>170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166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174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172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7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 t="s">
        <v>173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7" zoomScale="93" zoomScaleNormal="93" workbookViewId="0">
      <selection activeCell="AE46" sqref="AE4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3 K33+735_'!C10:G10</f>
        <v>Puente Santa gertrudis C.I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3 K33+735_'!N10</f>
        <v>6</v>
      </c>
      <c r="O10" s="8">
        <f>+'PUENTE 3 K33+735_'!O10</f>
        <v>2</v>
      </c>
      <c r="P10" s="8">
        <f>+'PUENTE 3 K33+735_'!P10</f>
        <v>0</v>
      </c>
      <c r="Q10" s="8">
        <f>+'PUENTE 3 K33+735_'!Q10</f>
        <v>5</v>
      </c>
      <c r="R10" s="8">
        <f>+'PUENTE 3 K33+735_'!R10</f>
        <v>0</v>
      </c>
      <c r="S10" s="8">
        <f>+'PUENTE 3 K33+735_'!S10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3 K33+735_'!C12:F12</f>
        <v>Cisneros - Puerto berrio</v>
      </c>
      <c r="D12" s="71"/>
      <c r="E12" s="71"/>
      <c r="F12" s="72"/>
      <c r="G12" s="107" t="s">
        <v>156</v>
      </c>
      <c r="H12" s="76"/>
      <c r="I12" s="109" t="s">
        <v>170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9AE4E86-2CF3-4DD1-A945-4E7659EAAD45}"/>
</file>

<file path=customXml/itemProps2.xml><?xml version="1.0" encoding="utf-8"?>
<ds:datastoreItem xmlns:ds="http://schemas.openxmlformats.org/officeDocument/2006/customXml" ds:itemID="{2B1BE882-2817-42F1-A35D-5C0541C802AF}"/>
</file>

<file path=customXml/itemProps3.xml><?xml version="1.0" encoding="utf-8"?>
<ds:datastoreItem xmlns:ds="http://schemas.openxmlformats.org/officeDocument/2006/customXml" ds:itemID="{5FF61884-38E2-4052-A5D2-127BB16DF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K33+735</vt:lpstr>
      <vt:lpstr>PUENTE 3 K33+735_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