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E0337D22-F8A4-475E-B257-5D5AF9A8E06E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2 K14+000" sheetId="1" r:id="rId1"/>
    <sheet name="PUENTE 2 K14+000_" sheetId="2" r:id="rId2"/>
    <sheet name="REG. FOTOGRAFICO PUENT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8" i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<sst xmlns="http://schemas.openxmlformats.org/spreadsheetml/2006/main" count="246" uniqueCount="179">
  <si>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</si>
  <si>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</si>
  <si>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</si>
  <si>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</si>
  <si>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</si>
  <si>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</si>
  <si>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</si>
  <si>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</si>
  <si>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</si>
  <si>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</si>
  <si>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</si>
  <si>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</si>
  <si>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</si>
  <si>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</si>
  <si>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</si>
  <si>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</si>
  <si>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</si>
  <si>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</si>
  <si>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</si>
  <si>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</si>
  <si>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</si>
  <si>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</si>
  <si>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</si>
  <si>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</si>
  <si>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</si>
  <si>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</si>
  <si>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</si>
  <si>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</si>
  <si>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</si>
  <si>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</si>
  <si>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</si>
  <si>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</si>
  <si>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</si>
  <si>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</si>
  <si>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</si>
  <si>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</si>
  <si>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</si>
  <si>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</si>
  <si>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</si>
  <si>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</si>
  <si>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</si>
  <si>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</si>
  <si>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</si>
  <si>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</si>
  <si>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</si>
  <si>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</si>
  <si>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</si>
  <si>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</si>
  <si>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</si>
  <si>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</si>
  <si>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</si>
  <si>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</si>
  <si>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</si>
  <si>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</si>
  <si>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</si>
  <si>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</si>
  <si>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</si>
  <si>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</si>
  <si>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</si>
  <si>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</si>
  <si>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</si>
  <si>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</si>
  <si>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</si>
  <si>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</si>
  <si>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</si>
  <si>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</si>
  <si>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</si>
  <si>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</si>
  <si>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</si>
  <si>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</si>
  <si>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</si>
  <si>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</si>
  <si>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</si>
  <si>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</si>
  <si>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</si>
  <si>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</si>
  <si>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</si>
  <si>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</si>
  <si>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</si>
  <si>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</si>
  <si>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</si>
  <si>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</si>
  <si>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</si>
  <si>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</si>
  <si>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</si>
  <si>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</si>
  <si>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</si>
  <si>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</si>
  <si>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</si>
  <si>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</si>
  <si>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</si>
  <si>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</si>
  <si>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</si>
  <si>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</si>
  <si>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</si>
  <si>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</si>
  <si>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</si>
  <si>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</si>
  <si>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</si>
  <si>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</si>
  <si>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</si>
  <si>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</si>
  <si>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</si>
  <si>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</si>
  <si>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</si>
  <si>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</si>
  <si>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</si>
  <si>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</si>
  <si>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</si>
  <si>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</si>
  <si>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</si>
  <si>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</si>
  <si>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</si>
  <si>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</si>
  <si>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</si>
  <si>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</si>
  <si>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</si>
  <si>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</si>
  <si>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</si>
  <si>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</si>
  <si>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</si>
  <si>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</si>
  <si>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</si>
  <si>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</si>
  <si>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</si>
  <si>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</si>
  <si>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</si>
  <si>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</si>
  <si>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</si>
  <si>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</si>
  <si>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</si>
  <si>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</si>
  <si>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</si>
  <si>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</si>
  <si>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</si>
  <si>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</si>
  <si>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</si>
  <si>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</si>
  <si>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</si>
  <si>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</si>
  <si>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</si>
  <si>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</si>
  <si>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</si>
  <si>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</si>
  <si>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</si>
  <si>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</si>
  <si>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</si>
  <si>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</si>
  <si>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</si>
  <si>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</si>
  <si>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</si>
  <si>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</si>
  <si>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</si>
  <si>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</si>
  <si>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</si>
  <si>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</si>
  <si>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</si>
  <si>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</si>
  <si>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</si>
  <si>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</si>
  <si>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</si>
  <si>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</si>
  <si>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</si>
  <si>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</si>
  <si>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</si>
  <si>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</si>
  <si>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</si>
  <si>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</si>
  <si>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</si>
  <si>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</si>
  <si>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</si>
  <si>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</si>
  <si>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</si>
  <si>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</si>
  <si>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14+000</t>
  </si>
  <si>
    <t>S/N</t>
  </si>
  <si>
    <t>2 apoyos</t>
  </si>
  <si>
    <t>Ruta 62 C.I</t>
  </si>
  <si>
    <t>Puente con dos apoyos (eje 1 y 2, estribos), sobre vigas postensadas (5 en total) entre estos. Con una calzada de ancho total de 9,90m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</si>
</sst>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20484</xdr:colOff>
      <xdr:row>27</xdr:row>
      <xdr:rowOff>83574</xdr:rowOff>
    </xdr:from>
    <xdr:to>
      <xdr:col>4</xdr:col>
      <xdr:colOff>40968</xdr:colOff>
      <xdr:row>35</xdr:row>
      <xdr:rowOff>61452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5D3629-ADC0-5616-5A98-FBDB679B7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8" y="5358171"/>
          <a:ext cx="1761613" cy="1534652"/>
        </a:xfrm>
        <a:prstGeom prst="rect">
          <a:avLst/>
        </a:prstGeom>
      </xdr:spPr>
    </xdr:pic>
    <xdr:clientData/>
  </xdr:twoCellAnchor>
  <xdr:twoCellAnchor editAs="oneCell">
    <xdr:from>
      <xdr:col>15</xdr:col>
      <xdr:colOff>109034</xdr:colOff>
      <xdr:row>16</xdr:row>
      <xdr:rowOff>42460</xdr:rowOff>
    </xdr:from>
    <xdr:to>
      <xdr:col>26</xdr:col>
      <xdr:colOff>92177</xdr:colOff>
      <xdr:row>24</xdr:row>
      <xdr:rowOff>9335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34FEA35-40DB-0D70-7467-ED24F2490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9437" y="3176492"/>
          <a:ext cx="1929111" cy="1523649"/>
        </a:xfrm>
        <a:prstGeom prst="rect">
          <a:avLst/>
        </a:prstGeom>
      </xdr:spPr>
    </xdr:pic>
    <xdr:clientData/>
  </xdr:twoCellAnchor>
  <xdr:twoCellAnchor editAs="oneCell">
    <xdr:from>
      <xdr:col>5</xdr:col>
      <xdr:colOff>166855</xdr:colOff>
      <xdr:row>16</xdr:row>
      <xdr:rowOff>49073</xdr:rowOff>
    </xdr:from>
    <xdr:to>
      <xdr:col>15</xdr:col>
      <xdr:colOff>22904</xdr:colOff>
      <xdr:row>24</xdr:row>
      <xdr:rowOff>20485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62AEA2A-2542-C495-2F6D-CEB6C8365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5726" y="3183105"/>
          <a:ext cx="2037581" cy="1528186"/>
        </a:xfrm>
        <a:prstGeom prst="rect">
          <a:avLst/>
        </a:prstGeom>
      </xdr:spPr>
    </xdr:pic>
    <xdr:clientData/>
  </xdr:twoCellAnchor>
  <xdr:twoCellAnchor editAs="oneCell">
    <xdr:from>
      <xdr:col>1</xdr:col>
      <xdr:colOff>163226</xdr:colOff>
      <xdr:row>39</xdr:row>
      <xdr:rowOff>87567</xdr:rowOff>
    </xdr:from>
    <xdr:to>
      <xdr:col>6</xdr:col>
      <xdr:colOff>143387</xdr:colOff>
      <xdr:row>48</xdr:row>
      <xdr:rowOff>11236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14238A6-DCC2-10A2-43ED-00D796C4B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920" y="7697325"/>
          <a:ext cx="2233386" cy="1675040"/>
        </a:xfrm>
        <a:prstGeom prst="rect">
          <a:avLst/>
        </a:prstGeom>
      </xdr:spPr>
    </xdr:pic>
    <xdr:clientData/>
  </xdr:twoCellAnchor>
  <xdr:twoCellAnchor editAs="oneCell">
    <xdr:from>
      <xdr:col>14</xdr:col>
      <xdr:colOff>159596</xdr:colOff>
      <xdr:row>27</xdr:row>
      <xdr:rowOff>72540</xdr:rowOff>
    </xdr:from>
    <xdr:to>
      <xdr:col>26</xdr:col>
      <xdr:colOff>93600</xdr:colOff>
      <xdr:row>35</xdr:row>
      <xdr:rowOff>71693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5A6B11B-99AB-B938-79DC-F052C0DB4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5402" y="5347137"/>
          <a:ext cx="2074569" cy="1555927"/>
        </a:xfrm>
        <a:prstGeom prst="rect">
          <a:avLst/>
        </a:prstGeom>
      </xdr:spPr>
    </xdr:pic>
    <xdr:clientData/>
  </xdr:twoCellAnchor>
  <xdr:twoCellAnchor editAs="oneCell">
    <xdr:from>
      <xdr:col>4</xdr:col>
      <xdr:colOff>158952</xdr:colOff>
      <xdr:row>27</xdr:row>
      <xdr:rowOff>77526</xdr:rowOff>
    </xdr:from>
    <xdr:to>
      <xdr:col>14</xdr:col>
      <xdr:colOff>1</xdr:colOff>
      <xdr:row>35</xdr:row>
      <xdr:rowOff>83776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C7A5CA9-2BF4-8C03-484C-E07BF2B8F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775" y="5352123"/>
          <a:ext cx="2084032" cy="1563024"/>
        </a:xfrm>
        <a:prstGeom prst="rect">
          <a:avLst/>
        </a:prstGeom>
      </xdr:spPr>
    </xdr:pic>
    <xdr:clientData/>
  </xdr:twoCellAnchor>
  <xdr:twoCellAnchor editAs="oneCell">
    <xdr:from>
      <xdr:col>1</xdr:col>
      <xdr:colOff>32420</xdr:colOff>
      <xdr:row>16</xdr:row>
      <xdr:rowOff>37541</xdr:rowOff>
    </xdr:from>
    <xdr:to>
      <xdr:col>5</xdr:col>
      <xdr:colOff>74544</xdr:colOff>
      <xdr:row>24</xdr:row>
      <xdr:rowOff>10243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48A86C41-0E30-39E4-CF0A-ED409754F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14" y="3171573"/>
          <a:ext cx="2039301" cy="1529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H43" sqref="H43:J43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177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174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10.1*41</f>
        <v>414.09999999999997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175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4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3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1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40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41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f>10.1-1.2</f>
        <v>8.9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1.4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>
        <v>16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2.2999999999999998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1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31</v>
      </c>
      <c r="T48" s="112"/>
      <c r="U48" s="112"/>
      <c r="V48" s="6"/>
      <c r="W48" s="84">
        <v>1120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14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2" zoomScaleNormal="100" workbookViewId="0">
      <selection activeCell="AD44" sqref="AD4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2 K14+000'!C10:G10</f>
        <v>Ruta 62 C.I</v>
      </c>
      <c r="D10" s="71"/>
      <c r="E10" s="71"/>
      <c r="F10" s="71"/>
      <c r="G10" s="72"/>
      <c r="H10" s="73" t="s">
        <v>9</v>
      </c>
      <c r="I10" s="74"/>
      <c r="J10" s="75"/>
      <c r="K10" s="64">
        <f>+'PUENTE 2 K14+000'!K10</f>
        <v>0</v>
      </c>
      <c r="L10" s="64">
        <f>+'PUENTE 2 K14+000'!L10</f>
        <v>0</v>
      </c>
      <c r="M10" s="65" t="s">
        <v>10</v>
      </c>
      <c r="N10" s="64">
        <f>+'PUENTE 2 K14+000'!N10</f>
        <v>6</v>
      </c>
      <c r="O10" s="64">
        <f>+'PUENTE 2 K14+000'!O10</f>
        <v>2</v>
      </c>
      <c r="P10" s="64">
        <f>+'PUENTE 2 K14+000'!P10</f>
        <v>0</v>
      </c>
      <c r="Q10" s="64">
        <f>+'PUENTE 2 K14+000'!Q10</f>
        <v>5</v>
      </c>
      <c r="R10" s="64">
        <f>+'PUENTE 2 K14+000'!R10</f>
        <v>0</v>
      </c>
      <c r="S10" s="64">
        <f>+'PUENTE 2 K14+000'!S10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2 K14+000'!C12:L12</f>
        <v>Barbosa - Santo Domingo</v>
      </c>
      <c r="D12" s="71"/>
      <c r="E12" s="71"/>
      <c r="F12" s="72"/>
      <c r="G12" s="73" t="s">
        <v>156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4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 t="s">
        <v>170</v>
      </c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171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 t="s">
        <v>172</v>
      </c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 t="s">
        <v>170</v>
      </c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169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>
        <v>2</v>
      </c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166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176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2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168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7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 t="s">
        <v>178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C10" sqref="C10:G1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2 K14+000_'!C10:G10</f>
        <v>Ruta 62 C.I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2 K14+000_'!N10</f>
        <v>6</v>
      </c>
      <c r="O10" s="8">
        <f>+'PUENTE 2 K14+000_'!O10</f>
        <v>2</v>
      </c>
      <c r="P10" s="8">
        <f>+'PUENTE 2 K14+000_'!P10</f>
        <v>0</v>
      </c>
      <c r="Q10" s="8">
        <f>+'PUENTE 2 K14+000_'!Q10</f>
        <v>5</v>
      </c>
      <c r="R10" s="8">
        <f>+'PUENTE 2 K14+000_'!R10</f>
        <v>0</v>
      </c>
      <c r="S10" s="8">
        <f>+'PUENTE 2 K14+000_'!S10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2 K14+000_'!C12:F12</f>
        <v>Barbosa - Santo Domingo</v>
      </c>
      <c r="D12" s="71"/>
      <c r="E12" s="71"/>
      <c r="F12" s="72"/>
      <c r="G12" s="73" t="s">
        <v>156</v>
      </c>
      <c r="H12" s="74"/>
      <c r="I12" s="76" t="s">
        <v>174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B8A79115-043D-4BBB-9CC1-C6853FF9C4A3}"/>
</file>

<file path=customXml/itemProps2.xml><?xml version="1.0" encoding="utf-8"?>
<ds:datastoreItem xmlns:ds="http://schemas.openxmlformats.org/officeDocument/2006/customXml" ds:itemID="{3FB7E653-E5FF-4709-9BDD-23A27D19E3DF}"/>
</file>

<file path=customXml/itemProps3.xml><?xml version="1.0" encoding="utf-8"?>
<ds:datastoreItem xmlns:ds="http://schemas.openxmlformats.org/officeDocument/2006/customXml" ds:itemID="{ABA3B329-52A0-40DE-A93C-502B08128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2 K14+000</vt:lpstr>
      <vt:lpstr>PUENTE 2 K14+000_</vt:lpstr>
      <vt:lpstr>REG. FOTOGRAFICO PUENTE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