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as.sharepoint.com/teams/SGIPuentes/Documentos compartidos/02. Información Puentes por DT/27. ANI/01. Antioquia/UF1A  Puente 1 sobre RN 62 Derecho/"/>
    </mc:Choice>
  </mc:AlternateContent>
  <xr:revisionPtr revIDLastSave="2" documentId="13_ncr:1_{5D486204-81F1-4DAF-847D-2D99F42D893A}" xr6:coauthVersionLast="47" xr6:coauthVersionMax="47" xr10:uidLastSave="{7B668865-6850-47AC-89C9-2A94044A1DDB}"/>
  <bookViews>
    <workbookView xWindow="-120" yWindow="-120" windowWidth="20730" windowHeight="11040" tabRatio="642" xr2:uid="{00000000-000D-0000-FFFF-FFFF00000000}"/>
  </bookViews>
  <sheets>
    <sheet name="PUENTE 2 K14+000" sheetId="1" r:id="rId1"/>
    <sheet name="PUENTE 2 K14+000_" sheetId="2" r:id="rId2"/>
    <sheet name="REG. FOTOGRAFICO PUENTE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38" i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<sst xmlns="http://schemas.openxmlformats.org/spreadsheetml/2006/main" count="246" uniqueCount="180">
  <si>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</si>
  <si>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</si>
  <si>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</si>
  <si>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</si>
  <si>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</si>
  <si>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</si>
  <si>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</si>
  <si>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</si>
  <si>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</si>
  <si>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</si>
  <si>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</si>
  <si>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</si>
  <si>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</si>
  <si>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</si>
  <si>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</si>
  <si>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</si>
  <si>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</si>
  <si>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</si>
  <si>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</si>
  <si>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</si>
  <si>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</si>
  <si>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</si>
  <si>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</si>
  <si>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</si>
  <si>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</si>
  <si>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</si>
  <si>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</si>
  <si>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</si>
  <si>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</si>
  <si>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</si>
  <si>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</si>
  <si>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</si>
  <si>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</si>
  <si>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</si>
  <si>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</si>
  <si>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</si>
  <si>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</si>
  <si>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</si>
  <si>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</si>
  <si>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</si>
  <si>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</si>
  <si>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</si>
  <si>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</si>
  <si>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</si>
  <si>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</si>
  <si>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</si>
  <si>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</si>
  <si>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</si>
  <si>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</si>
  <si>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</si>
  <si>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</si>
  <si>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</si>
  <si>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</si>
  <si>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</si>
  <si>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</si>
  <si>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</si>
  <si>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</si>
  <si>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</si>
  <si>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</si>
  <si>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</si>
  <si>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</si>
  <si>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</si>
  <si>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</si>
  <si>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</si>
  <si>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</si>
  <si>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</si>
  <si>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</si>
  <si>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</si>
  <si>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</si>
  <si>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</si>
  <si>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</si>
  <si>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</si>
  <si>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</si>
  <si>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</si>
  <si>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</si>
  <si>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</si>
  <si>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</si>
  <si>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</si>
  <si>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</si>
  <si>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</si>
  <si>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</si>
  <si>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</si>
  <si>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</si>
  <si>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</si>
  <si>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</si>
  <si>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</si>
  <si>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</si>
  <si>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</si>
  <si>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</si>
  <si>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</si>
  <si>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</si>
  <si>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</si>
  <si>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</si>
  <si>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</si>
  <si>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</si>
  <si>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</si>
  <si>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</si>
  <si>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</si>
  <si>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</si>
  <si>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</si>
  <si>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</si>
  <si>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</si>
  <si>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</si>
  <si>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</si>
  <si>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</si>
  <si>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</si>
  <si>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</si>
  <si>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</si>
  <si>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</si>
  <si>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</si>
  <si>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</si>
  <si>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</si>
  <si>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</si>
  <si>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</si>
  <si>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</si>
  <si>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</si>
  <si>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</si>
  <si>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</si>
  <si>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</si>
  <si>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</si>
  <si>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</si>
  <si>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</si>
  <si>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</si>
  <si>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</si>
  <si>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</si>
  <si>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</si>
  <si>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</si>
  <si>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</si>
  <si>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</si>
  <si>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</si>
  <si>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</si>
  <si>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</si>
  <si>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</si>
  <si>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</si>
  <si>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</si>
  <si>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</si>
  <si>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</si>
  <si>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</si>
  <si>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</si>
  <si>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</si>
  <si>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</si>
  <si>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</si>
  <si>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</si>
  <si>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</si>
  <si>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</si>
  <si>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</si>
  <si>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</si>
  <si>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</si>
  <si>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</si>
  <si>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</si>
  <si>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</si>
  <si>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</si>
  <si>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</si>
  <si>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</si>
  <si>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</si>
  <si>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</si>
  <si>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</si>
  <si>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</si>
  <si>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</si>
  <si>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</si>
  <si>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</si>
  <si>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</si>
  <si>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</si>
  <si>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</si>
  <si>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</si>
  <si>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</si>
  <si>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</si>
  <si>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</si>
  <si>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</si>
  <si>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Presenta Infiltración</t>
  </si>
  <si>
    <t>IN</t>
  </si>
  <si>
    <t>Presenta Eflorescencia e Infiltración</t>
  </si>
  <si>
    <t>EF</t>
  </si>
  <si>
    <t>13+600</t>
  </si>
  <si>
    <t>Barbosa - Santo Domingo</t>
  </si>
  <si>
    <t>14+000</t>
  </si>
  <si>
    <t>Ruta 62 C.D</t>
  </si>
  <si>
    <t>S/N</t>
  </si>
  <si>
    <t>2 apoyos</t>
  </si>
  <si>
    <t>Puente con dos apoyos (eje 1 y 2, estribos), sobre vigas postensadas (5 en total) entre estos. Con una calzada de ancho total de 9,90m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</si>
</sst>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112662</xdr:colOff>
      <xdr:row>16</xdr:row>
      <xdr:rowOff>33285</xdr:rowOff>
    </xdr:from>
    <xdr:to>
      <xdr:col>14</xdr:col>
      <xdr:colOff>61453</xdr:colOff>
      <xdr:row>23</xdr:row>
      <xdr:rowOff>122902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0CC14C-1411-152E-DF80-A2F485F04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533" y="3167317"/>
          <a:ext cx="1935726" cy="1451795"/>
        </a:xfrm>
        <a:prstGeom prst="rect">
          <a:avLst/>
        </a:prstGeom>
      </xdr:spPr>
    </xdr:pic>
    <xdr:clientData/>
  </xdr:twoCellAnchor>
  <xdr:twoCellAnchor editAs="oneCell">
    <xdr:from>
      <xdr:col>14</xdr:col>
      <xdr:colOff>129517</xdr:colOff>
      <xdr:row>16</xdr:row>
      <xdr:rowOff>19416</xdr:rowOff>
    </xdr:from>
    <xdr:to>
      <xdr:col>25</xdr:col>
      <xdr:colOff>161666</xdr:colOff>
      <xdr:row>23</xdr:row>
      <xdr:rowOff>133145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A45C0-0177-419F-6673-F7F9AD501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5323" y="3153448"/>
          <a:ext cx="1967875" cy="1475907"/>
        </a:xfrm>
        <a:prstGeom prst="rect">
          <a:avLst/>
        </a:prstGeom>
      </xdr:spPr>
    </xdr:pic>
    <xdr:clientData/>
  </xdr:twoCellAnchor>
  <xdr:twoCellAnchor editAs="oneCell">
    <xdr:from>
      <xdr:col>0</xdr:col>
      <xdr:colOff>54194</xdr:colOff>
      <xdr:row>15</xdr:row>
      <xdr:rowOff>169415</xdr:rowOff>
    </xdr:from>
    <xdr:to>
      <xdr:col>4</xdr:col>
      <xdr:colOff>153629</xdr:colOff>
      <xdr:row>23</xdr:row>
      <xdr:rowOff>46834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BCE3411-1475-2BD0-0D04-4FE8AA731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4" y="3108850"/>
          <a:ext cx="1912258" cy="1434194"/>
        </a:xfrm>
        <a:prstGeom prst="rect">
          <a:avLst/>
        </a:prstGeom>
      </xdr:spPr>
    </xdr:pic>
    <xdr:clientData/>
  </xdr:twoCellAnchor>
  <xdr:twoCellAnchor editAs="oneCell">
    <xdr:from>
      <xdr:col>14</xdr:col>
      <xdr:colOff>40323</xdr:colOff>
      <xdr:row>27</xdr:row>
      <xdr:rowOff>114576</xdr:rowOff>
    </xdr:from>
    <xdr:to>
      <xdr:col>25</xdr:col>
      <xdr:colOff>82151</xdr:colOff>
      <xdr:row>35</xdr:row>
      <xdr:rowOff>40968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BC1E76-2F2C-736B-44DB-AA47C364F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6129" y="5389173"/>
          <a:ext cx="1977554" cy="1483166"/>
        </a:xfrm>
        <a:prstGeom prst="rect">
          <a:avLst/>
        </a:prstGeom>
      </xdr:spPr>
    </xdr:pic>
    <xdr:clientData/>
  </xdr:twoCellAnchor>
  <xdr:twoCellAnchor editAs="oneCell">
    <xdr:from>
      <xdr:col>4</xdr:col>
      <xdr:colOff>244516</xdr:colOff>
      <xdr:row>27</xdr:row>
      <xdr:rowOff>113930</xdr:rowOff>
    </xdr:from>
    <xdr:to>
      <xdr:col>13</xdr:col>
      <xdr:colOff>133145</xdr:colOff>
      <xdr:row>35</xdr:row>
      <xdr:rowOff>9918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3B32F6F-90BF-2F10-FDE3-10BB5936F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339" y="5388527"/>
          <a:ext cx="1937016" cy="1452762"/>
        </a:xfrm>
        <a:prstGeom prst="rect">
          <a:avLst/>
        </a:prstGeom>
      </xdr:spPr>
    </xdr:pic>
    <xdr:clientData/>
  </xdr:twoCellAnchor>
  <xdr:twoCellAnchor editAs="oneCell">
    <xdr:from>
      <xdr:col>1</xdr:col>
      <xdr:colOff>5323</xdr:colOff>
      <xdr:row>27</xdr:row>
      <xdr:rowOff>120545</xdr:rowOff>
    </xdr:from>
    <xdr:to>
      <xdr:col>4</xdr:col>
      <xdr:colOff>143387</xdr:colOff>
      <xdr:row>34</xdr:row>
      <xdr:rowOff>167763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753FEF-3E1C-E6EF-9D4A-D7CAC64FA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17" y="5395142"/>
          <a:ext cx="1879193" cy="140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12" zoomScale="82" zoomScaleNormal="82" workbookViewId="0">
      <selection activeCell="AC18" sqref="AC18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176</v>
      </c>
      <c r="D10" s="71"/>
      <c r="E10" s="71"/>
      <c r="F10" s="71"/>
      <c r="G10" s="72"/>
      <c r="H10" s="73" t="s">
        <v>9</v>
      </c>
      <c r="I10" s="74"/>
      <c r="J10" s="75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174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157</v>
      </c>
      <c r="N12" s="74"/>
      <c r="O12" s="75"/>
      <c r="P12" s="76" t="s">
        <v>175</v>
      </c>
      <c r="Q12" s="77"/>
      <c r="R12" s="77"/>
      <c r="S12" s="78"/>
      <c r="T12" s="73" t="s">
        <v>5</v>
      </c>
      <c r="U12" s="74"/>
      <c r="V12" s="74"/>
      <c r="W12" s="84" t="s">
        <v>158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19" t="s">
        <v>15</v>
      </c>
      <c r="D17" s="19" t="s">
        <v>16</v>
      </c>
      <c r="E17" s="19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20"/>
      <c r="S18" s="6"/>
      <c r="T18" s="82" t="s">
        <v>28</v>
      </c>
      <c r="U18" s="82"/>
      <c r="V18" s="82"/>
      <c r="W18" s="82"/>
      <c r="X18" s="82"/>
      <c r="Y18" s="82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2" t="s">
        <v>29</v>
      </c>
      <c r="N19" s="82"/>
      <c r="O19" s="82"/>
      <c r="P19" s="82"/>
      <c r="Q19" s="82"/>
      <c r="R19" s="20">
        <v>3</v>
      </c>
      <c r="S19" s="6"/>
      <c r="T19" s="82" t="s">
        <v>29</v>
      </c>
      <c r="U19" s="82"/>
      <c r="V19" s="82"/>
      <c r="W19" s="82"/>
      <c r="X19" s="82"/>
      <c r="Y19" s="82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2" t="s">
        <v>30</v>
      </c>
      <c r="N20" s="82"/>
      <c r="O20" s="82"/>
      <c r="P20" s="82"/>
      <c r="Q20" s="82"/>
      <c r="R20" s="20"/>
      <c r="S20" s="6"/>
      <c r="T20" s="82" t="s">
        <v>30</v>
      </c>
      <c r="U20" s="82"/>
      <c r="V20" s="82"/>
      <c r="W20" s="82"/>
      <c r="X20" s="82"/>
      <c r="Y20" s="82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22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>
        <v>2020</v>
      </c>
      <c r="I23" s="90"/>
      <c r="J23" s="91"/>
      <c r="K23" s="22"/>
      <c r="L23" s="6"/>
      <c r="M23" s="82" t="s">
        <v>35</v>
      </c>
      <c r="N23" s="82"/>
      <c r="O23" s="82"/>
      <c r="P23" s="82"/>
      <c r="Q23" s="82"/>
      <c r="R23" s="20">
        <v>3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10.1*41</f>
        <v>414.09999999999997</v>
      </c>
      <c r="I24" s="93"/>
      <c r="J24" s="94"/>
      <c r="K24" s="22"/>
      <c r="L24" s="6"/>
      <c r="M24" s="82" t="s">
        <v>38</v>
      </c>
      <c r="N24" s="82"/>
      <c r="O24" s="82"/>
      <c r="P24" s="82"/>
      <c r="Q24" s="82"/>
      <c r="R24" s="2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177</v>
      </c>
      <c r="I25" s="77"/>
      <c r="J25" s="78"/>
      <c r="K25" s="22"/>
      <c r="L25" s="6"/>
      <c r="M25" s="82" t="s">
        <v>41</v>
      </c>
      <c r="N25" s="82"/>
      <c r="O25" s="82"/>
      <c r="P25" s="82"/>
      <c r="Q25" s="82"/>
      <c r="R25" s="20">
        <v>4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22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22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96" t="s">
        <v>163</v>
      </c>
      <c r="Y29" s="97"/>
      <c r="Z29" s="9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96">
        <v>3</v>
      </c>
      <c r="Y30" s="97"/>
      <c r="Z30" s="9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96" t="s">
        <v>163</v>
      </c>
      <c r="Y31" s="97"/>
      <c r="Z31" s="9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96" t="s">
        <v>163</v>
      </c>
      <c r="Y32" s="97"/>
      <c r="Z32" s="98"/>
      <c r="AA32" s="11"/>
      <c r="AB32" s="6"/>
    </row>
    <row r="33" spans="1:28" x14ac:dyDescent="0.25">
      <c r="A33" s="7"/>
      <c r="B33" s="99" t="s">
        <v>55</v>
      </c>
      <c r="C33" s="99"/>
      <c r="D33" s="99"/>
      <c r="E33" s="99"/>
      <c r="F33" s="99"/>
      <c r="G33" s="99"/>
      <c r="H33" s="99"/>
      <c r="I33" s="99"/>
      <c r="J33" s="99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96" t="s">
        <v>163</v>
      </c>
      <c r="Y33" s="97"/>
      <c r="Z33" s="98"/>
      <c r="AA33" s="11"/>
      <c r="AB33" s="6"/>
    </row>
    <row r="34" spans="1:28" x14ac:dyDescent="0.25">
      <c r="A34" s="7"/>
      <c r="B34" s="100" t="s">
        <v>57</v>
      </c>
      <c r="C34" s="101"/>
      <c r="D34" s="101"/>
      <c r="E34" s="101"/>
      <c r="F34" s="101"/>
      <c r="G34" s="102"/>
      <c r="H34" s="106">
        <v>1</v>
      </c>
      <c r="I34" s="107"/>
      <c r="J34" s="108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96" t="s">
        <v>163</v>
      </c>
      <c r="Y34" s="97"/>
      <c r="Z34" s="98"/>
      <c r="AA34" s="11"/>
      <c r="AB34" s="6"/>
    </row>
    <row r="35" spans="1:28" x14ac:dyDescent="0.25">
      <c r="A35" s="7"/>
      <c r="B35" s="100" t="s">
        <v>59</v>
      </c>
      <c r="C35" s="101"/>
      <c r="D35" s="101"/>
      <c r="E35" s="101"/>
      <c r="F35" s="101"/>
      <c r="G35" s="102"/>
      <c r="H35" s="84" t="s">
        <v>163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0" t="s">
        <v>60</v>
      </c>
      <c r="C36" s="101"/>
      <c r="D36" s="101"/>
      <c r="E36" s="101"/>
      <c r="F36" s="101"/>
      <c r="G36" s="102"/>
      <c r="H36" s="84">
        <v>40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100" t="s">
        <v>62</v>
      </c>
      <c r="C37" s="101"/>
      <c r="D37" s="101"/>
      <c r="E37" s="101"/>
      <c r="F37" s="101"/>
      <c r="G37" s="102"/>
      <c r="H37" s="103">
        <v>41</v>
      </c>
      <c r="I37" s="104"/>
      <c r="J37" s="105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100" t="s">
        <v>64</v>
      </c>
      <c r="C38" s="101"/>
      <c r="D38" s="101"/>
      <c r="E38" s="101"/>
      <c r="F38" s="101"/>
      <c r="G38" s="102"/>
      <c r="H38" s="109">
        <f>10.1-1.2</f>
        <v>8.9</v>
      </c>
      <c r="I38" s="110"/>
      <c r="J38" s="11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0" t="s">
        <v>65</v>
      </c>
      <c r="C39" s="101"/>
      <c r="D39" s="101"/>
      <c r="E39" s="101"/>
      <c r="F39" s="101"/>
      <c r="G39" s="102"/>
      <c r="H39" s="96">
        <v>1.4</v>
      </c>
      <c r="I39" s="97"/>
      <c r="J39" s="9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100" t="s">
        <v>67</v>
      </c>
      <c r="C40" s="101"/>
      <c r="D40" s="101"/>
      <c r="E40" s="101"/>
      <c r="F40" s="101"/>
      <c r="G40" s="102"/>
      <c r="H40" s="96" t="s">
        <v>163</v>
      </c>
      <c r="I40" s="97"/>
      <c r="J40" s="9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100" t="s">
        <v>69</v>
      </c>
      <c r="C41" s="101"/>
      <c r="D41" s="101"/>
      <c r="E41" s="101"/>
      <c r="F41" s="101"/>
      <c r="G41" s="102"/>
      <c r="H41" s="96">
        <v>1.2</v>
      </c>
      <c r="I41" s="97"/>
      <c r="J41" s="98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100" t="s">
        <v>71</v>
      </c>
      <c r="C42" s="101"/>
      <c r="D42" s="101"/>
      <c r="E42" s="101"/>
      <c r="F42" s="101"/>
      <c r="G42" s="102"/>
      <c r="H42" s="109">
        <v>9.9</v>
      </c>
      <c r="I42" s="110"/>
      <c r="J42" s="111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100" t="s">
        <v>73</v>
      </c>
      <c r="C43" s="101"/>
      <c r="D43" s="101"/>
      <c r="E43" s="101"/>
      <c r="F43" s="101"/>
      <c r="G43" s="102"/>
      <c r="H43" s="103">
        <v>10.1</v>
      </c>
      <c r="I43" s="97"/>
      <c r="J43" s="9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100" t="s">
        <v>75</v>
      </c>
      <c r="C44" s="101"/>
      <c r="D44" s="101"/>
      <c r="E44" s="101"/>
      <c r="F44" s="101"/>
      <c r="G44" s="102"/>
      <c r="H44" s="84">
        <v>16</v>
      </c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100" t="s">
        <v>77</v>
      </c>
      <c r="C45" s="101"/>
      <c r="D45" s="101"/>
      <c r="E45" s="101"/>
      <c r="F45" s="101"/>
      <c r="G45" s="102"/>
      <c r="H45" s="96">
        <v>2.2999999999999998</v>
      </c>
      <c r="I45" s="97"/>
      <c r="J45" s="9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0" t="s">
        <v>78</v>
      </c>
      <c r="C46" s="101"/>
      <c r="D46" s="101"/>
      <c r="E46" s="101"/>
      <c r="F46" s="101"/>
      <c r="G46" s="102"/>
      <c r="H46" s="84" t="s">
        <v>163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100" t="s">
        <v>80</v>
      </c>
      <c r="C47" s="101"/>
      <c r="D47" s="101"/>
      <c r="E47" s="101"/>
      <c r="F47" s="101"/>
      <c r="G47" s="102"/>
      <c r="H47" s="96">
        <v>1</v>
      </c>
      <c r="I47" s="97"/>
      <c r="J47" s="98"/>
      <c r="K47" s="6"/>
      <c r="L47" s="18"/>
      <c r="M47" s="82"/>
      <c r="N47" s="82"/>
      <c r="O47" s="82"/>
      <c r="P47" s="112" t="s">
        <v>81</v>
      </c>
      <c r="Q47" s="112"/>
      <c r="R47" s="112"/>
      <c r="S47" s="112" t="s">
        <v>82</v>
      </c>
      <c r="T47" s="112"/>
      <c r="U47" s="11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100" t="s">
        <v>84</v>
      </c>
      <c r="C48" s="101"/>
      <c r="D48" s="101"/>
      <c r="E48" s="101"/>
      <c r="F48" s="101"/>
      <c r="G48" s="102"/>
      <c r="H48" s="84" t="s">
        <v>163</v>
      </c>
      <c r="I48" s="77"/>
      <c r="J48" s="78"/>
      <c r="K48" s="6"/>
      <c r="L48" s="18"/>
      <c r="M48" s="82" t="s">
        <v>85</v>
      </c>
      <c r="N48" s="82"/>
      <c r="O48" s="82"/>
      <c r="P48" s="112">
        <v>6</v>
      </c>
      <c r="Q48" s="112"/>
      <c r="R48" s="112"/>
      <c r="S48" s="112">
        <v>31</v>
      </c>
      <c r="T48" s="112"/>
      <c r="U48" s="112"/>
      <c r="V48" s="6"/>
      <c r="W48" s="84">
        <v>1120</v>
      </c>
      <c r="X48" s="77"/>
      <c r="Y48" s="77"/>
      <c r="Z48" s="78"/>
      <c r="AA48" s="11"/>
      <c r="AB48" s="6"/>
    </row>
    <row r="49" spans="1:28" x14ac:dyDescent="0.25">
      <c r="A49" s="7"/>
      <c r="B49" s="100" t="s">
        <v>86</v>
      </c>
      <c r="C49" s="101"/>
      <c r="D49" s="101"/>
      <c r="E49" s="101"/>
      <c r="F49" s="101"/>
      <c r="G49" s="102"/>
      <c r="H49" s="84" t="s">
        <v>163</v>
      </c>
      <c r="I49" s="77"/>
      <c r="J49" s="78"/>
      <c r="K49" s="6"/>
      <c r="L49" s="18"/>
      <c r="M49" s="82" t="s">
        <v>87</v>
      </c>
      <c r="N49" s="82"/>
      <c r="O49" s="82"/>
      <c r="P49" s="112">
        <v>75</v>
      </c>
      <c r="Q49" s="112"/>
      <c r="R49" s="112"/>
      <c r="S49" s="112">
        <v>14</v>
      </c>
      <c r="T49" s="112"/>
      <c r="U49" s="11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0" t="s">
        <v>161</v>
      </c>
      <c r="C50" s="101"/>
      <c r="D50" s="101"/>
      <c r="E50" s="101"/>
      <c r="F50" s="101"/>
      <c r="G50" s="102"/>
      <c r="H50" s="96"/>
      <c r="I50" s="97"/>
      <c r="J50" s="9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12"/>
      <c r="Y51" s="112"/>
      <c r="Z51" s="11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1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1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163</v>
      </c>
      <c r="I60" s="77"/>
      <c r="J60" s="78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163</v>
      </c>
      <c r="I61" s="77"/>
      <c r="J61" s="78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163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32" zoomScaleNormal="100" workbookViewId="0">
      <selection activeCell="AB41" sqref="AB41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2 K14+000'!C10:G10</f>
        <v>Ruta 62 C.D</v>
      </c>
      <c r="D10" s="71"/>
      <c r="E10" s="71"/>
      <c r="F10" s="71"/>
      <c r="G10" s="72"/>
      <c r="H10" s="73" t="s">
        <v>9</v>
      </c>
      <c r="I10" s="74"/>
      <c r="J10" s="75"/>
      <c r="K10" s="64">
        <f>+'PUENTE 2 K14+000'!K10</f>
        <v>0</v>
      </c>
      <c r="L10" s="64">
        <f>+'PUENTE 2 K14+000'!L10</f>
        <v>0</v>
      </c>
      <c r="M10" s="65" t="s">
        <v>10</v>
      </c>
      <c r="N10" s="64">
        <f>+'PUENTE 2 K14+000'!N10</f>
        <v>6</v>
      </c>
      <c r="O10" s="64">
        <f>+'PUENTE 2 K14+000'!O10</f>
        <v>2</v>
      </c>
      <c r="P10" s="64">
        <f>+'PUENTE 2 K14+000'!P10</f>
        <v>0</v>
      </c>
      <c r="Q10" s="64">
        <f>+'PUENTE 2 K14+000'!Q10</f>
        <v>5</v>
      </c>
      <c r="R10" s="64">
        <f>+'PUENTE 2 K14+000'!R10</f>
        <v>0</v>
      </c>
      <c r="S10" s="64">
        <f>+'PUENTE 2 K14+000'!S10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2 K14+000'!C12:L12</f>
        <v>Barbosa - Santo Domingo</v>
      </c>
      <c r="D12" s="71"/>
      <c r="E12" s="71"/>
      <c r="F12" s="72"/>
      <c r="G12" s="73" t="s">
        <v>156</v>
      </c>
      <c r="H12" s="74"/>
      <c r="I12" s="76" t="s">
        <v>175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162</v>
      </c>
      <c r="N14" s="77"/>
      <c r="O14" s="77"/>
      <c r="P14" s="77"/>
      <c r="Q14" s="78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4" t="s">
        <v>114</v>
      </c>
      <c r="C17" s="115"/>
      <c r="D17" s="116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14" t="s">
        <v>121</v>
      </c>
      <c r="V17" s="115"/>
      <c r="W17" s="115"/>
      <c r="X17" s="115"/>
      <c r="Y17" s="115"/>
      <c r="Z17" s="115"/>
      <c r="AA17" s="132"/>
      <c r="AB17" s="6"/>
    </row>
    <row r="18" spans="1:28" ht="60.75" customHeight="1" x14ac:dyDescent="0.25">
      <c r="A18" s="39"/>
      <c r="B18" s="117"/>
      <c r="C18" s="118"/>
      <c r="D18" s="119"/>
      <c r="E18" s="121"/>
      <c r="F18" s="121"/>
      <c r="G18" s="121"/>
      <c r="H18" s="121"/>
      <c r="I18" s="121"/>
      <c r="J18" s="40" t="s">
        <v>15</v>
      </c>
      <c r="K18" s="128" t="s">
        <v>122</v>
      </c>
      <c r="L18" s="128"/>
      <c r="M18" s="128"/>
      <c r="N18" s="128"/>
      <c r="O18" s="128" t="s">
        <v>123</v>
      </c>
      <c r="P18" s="128"/>
      <c r="Q18" s="128"/>
      <c r="R18" s="128" t="s">
        <v>124</v>
      </c>
      <c r="S18" s="128"/>
      <c r="T18" s="128"/>
      <c r="U18" s="117"/>
      <c r="V18" s="118"/>
      <c r="W18" s="118"/>
      <c r="X18" s="118"/>
      <c r="Y18" s="118"/>
      <c r="Z18" s="118"/>
      <c r="AA18" s="133"/>
      <c r="AB18" s="1"/>
    </row>
    <row r="19" spans="1:28" x14ac:dyDescent="0.25">
      <c r="A19" s="39"/>
      <c r="B19" s="122" t="s">
        <v>125</v>
      </c>
      <c r="C19" s="123"/>
      <c r="D19" s="124"/>
      <c r="E19" s="41"/>
      <c r="F19" s="41"/>
      <c r="G19" s="41"/>
      <c r="H19" s="41">
        <v>2</v>
      </c>
      <c r="I19" s="41"/>
      <c r="J19" s="112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9" t="s">
        <v>166</v>
      </c>
      <c r="V19" s="123"/>
      <c r="W19" s="123"/>
      <c r="X19" s="123"/>
      <c r="Y19" s="123"/>
      <c r="Z19" s="123"/>
      <c r="AA19" s="130"/>
      <c r="AB19" s="1"/>
    </row>
    <row r="20" spans="1:28" x14ac:dyDescent="0.25">
      <c r="A20" s="39"/>
      <c r="B20" s="125"/>
      <c r="C20" s="126"/>
      <c r="D20" s="127"/>
      <c r="E20" s="42"/>
      <c r="F20" s="42"/>
      <c r="G20" s="42"/>
      <c r="H20" s="42"/>
      <c r="I20" s="42"/>
      <c r="J20" s="112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5"/>
      <c r="V20" s="126"/>
      <c r="W20" s="126"/>
      <c r="X20" s="126"/>
      <c r="Y20" s="126"/>
      <c r="Z20" s="126"/>
      <c r="AA20" s="131"/>
      <c r="AB20" s="1"/>
    </row>
    <row r="21" spans="1:28" ht="15" customHeight="1" x14ac:dyDescent="0.25">
      <c r="A21" s="39"/>
      <c r="B21" s="122" t="s">
        <v>126</v>
      </c>
      <c r="C21" s="123"/>
      <c r="D21" s="124"/>
      <c r="E21" s="41"/>
      <c r="F21" s="41"/>
      <c r="G21" s="41"/>
      <c r="H21" s="41">
        <v>2</v>
      </c>
      <c r="I21" s="41"/>
      <c r="J21" s="112">
        <v>4</v>
      </c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 t="s">
        <v>166</v>
      </c>
      <c r="V21" s="123"/>
      <c r="W21" s="123"/>
      <c r="X21" s="123"/>
      <c r="Y21" s="123"/>
      <c r="Z21" s="123"/>
      <c r="AA21" s="130"/>
      <c r="AB21" s="1"/>
    </row>
    <row r="22" spans="1:28" x14ac:dyDescent="0.25">
      <c r="A22" s="39"/>
      <c r="B22" s="125"/>
      <c r="C22" s="126"/>
      <c r="D22" s="127"/>
      <c r="E22" s="42"/>
      <c r="F22" s="42"/>
      <c r="G22" s="42"/>
      <c r="H22" s="42"/>
      <c r="I22" s="42"/>
      <c r="J22" s="112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5"/>
      <c r="V22" s="126"/>
      <c r="W22" s="126"/>
      <c r="X22" s="126"/>
      <c r="Y22" s="126"/>
      <c r="Z22" s="126"/>
      <c r="AA22" s="131"/>
      <c r="AB22" s="1"/>
    </row>
    <row r="23" spans="1:28" ht="15" customHeight="1" x14ac:dyDescent="0.25">
      <c r="A23" s="39"/>
      <c r="B23" s="122" t="s">
        <v>127</v>
      </c>
      <c r="C23" s="123"/>
      <c r="D23" s="124"/>
      <c r="E23" s="41"/>
      <c r="F23" s="41"/>
      <c r="G23" s="41"/>
      <c r="H23" s="41">
        <v>2</v>
      </c>
      <c r="I23" s="41"/>
      <c r="J23" s="112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 t="s">
        <v>166</v>
      </c>
      <c r="V23" s="123"/>
      <c r="W23" s="123"/>
      <c r="X23" s="123"/>
      <c r="Y23" s="123"/>
      <c r="Z23" s="123"/>
      <c r="AA23" s="130"/>
      <c r="AB23" s="1"/>
    </row>
    <row r="24" spans="1:28" ht="18" customHeight="1" x14ac:dyDescent="0.25">
      <c r="A24" s="39"/>
      <c r="B24" s="125"/>
      <c r="C24" s="126"/>
      <c r="D24" s="127"/>
      <c r="E24" s="42"/>
      <c r="F24" s="42"/>
      <c r="G24" s="42"/>
      <c r="H24" s="42"/>
      <c r="I24" s="42"/>
      <c r="J24" s="112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5"/>
      <c r="V24" s="126"/>
      <c r="W24" s="126"/>
      <c r="X24" s="126"/>
      <c r="Y24" s="126"/>
      <c r="Z24" s="126"/>
      <c r="AA24" s="131"/>
      <c r="AB24" s="1"/>
    </row>
    <row r="25" spans="1:28" ht="15" customHeight="1" x14ac:dyDescent="0.25">
      <c r="A25" s="39"/>
      <c r="B25" s="122" t="s">
        <v>128</v>
      </c>
      <c r="C25" s="123"/>
      <c r="D25" s="124"/>
      <c r="E25" s="41"/>
      <c r="F25" s="41"/>
      <c r="G25" s="41"/>
      <c r="H25" s="41">
        <v>2</v>
      </c>
      <c r="I25" s="41"/>
      <c r="J25" s="112">
        <v>3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9" t="s">
        <v>166</v>
      </c>
      <c r="V25" s="123"/>
      <c r="W25" s="123"/>
      <c r="X25" s="123"/>
      <c r="Y25" s="123"/>
      <c r="Z25" s="123"/>
      <c r="AA25" s="130"/>
      <c r="AB25" s="1"/>
    </row>
    <row r="26" spans="1:28" x14ac:dyDescent="0.25">
      <c r="A26" s="39"/>
      <c r="B26" s="125"/>
      <c r="C26" s="126"/>
      <c r="D26" s="127"/>
      <c r="E26" s="42"/>
      <c r="F26" s="42"/>
      <c r="G26" s="42"/>
      <c r="H26" s="42"/>
      <c r="I26" s="42"/>
      <c r="J26" s="112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5"/>
      <c r="V26" s="126"/>
      <c r="W26" s="126"/>
      <c r="X26" s="126"/>
      <c r="Y26" s="126"/>
      <c r="Z26" s="126"/>
      <c r="AA26" s="131"/>
      <c r="AB26" s="1"/>
    </row>
    <row r="27" spans="1:28" x14ac:dyDescent="0.25">
      <c r="A27" s="39"/>
      <c r="B27" s="122" t="s">
        <v>129</v>
      </c>
      <c r="C27" s="123"/>
      <c r="D27" s="124"/>
      <c r="E27" s="41"/>
      <c r="F27" s="41"/>
      <c r="G27" s="41"/>
      <c r="H27" s="41"/>
      <c r="I27" s="43"/>
      <c r="J27" s="11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23"/>
      <c r="W27" s="123"/>
      <c r="X27" s="123"/>
      <c r="Y27" s="123"/>
      <c r="Z27" s="123"/>
      <c r="AA27" s="130"/>
      <c r="AB27" s="1"/>
    </row>
    <row r="28" spans="1:28" x14ac:dyDescent="0.25">
      <c r="A28" s="39"/>
      <c r="B28" s="125"/>
      <c r="C28" s="126"/>
      <c r="D28" s="127"/>
      <c r="E28" s="42"/>
      <c r="F28" s="42"/>
      <c r="G28" s="42"/>
      <c r="H28" s="42"/>
      <c r="I28" s="42"/>
      <c r="J28" s="112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5"/>
      <c r="V28" s="126"/>
      <c r="W28" s="126"/>
      <c r="X28" s="126"/>
      <c r="Y28" s="126"/>
      <c r="Z28" s="126"/>
      <c r="AA28" s="131"/>
      <c r="AB28" s="1"/>
    </row>
    <row r="29" spans="1:28" ht="15" customHeight="1" x14ac:dyDescent="0.25">
      <c r="A29" s="39"/>
      <c r="B29" s="122" t="s">
        <v>130</v>
      </c>
      <c r="C29" s="123"/>
      <c r="D29" s="124"/>
      <c r="E29" s="43"/>
      <c r="F29" s="43"/>
      <c r="G29" s="43"/>
      <c r="H29" s="43">
        <v>2</v>
      </c>
      <c r="I29" s="68" t="s">
        <v>170</v>
      </c>
      <c r="J29" s="112">
        <v>5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 t="s">
        <v>171</v>
      </c>
      <c r="V29" s="123"/>
      <c r="W29" s="123"/>
      <c r="X29" s="123"/>
      <c r="Y29" s="123"/>
      <c r="Z29" s="123"/>
      <c r="AA29" s="130"/>
      <c r="AB29" s="1"/>
    </row>
    <row r="30" spans="1:28" ht="20.25" customHeight="1" x14ac:dyDescent="0.25">
      <c r="A30" s="39"/>
      <c r="B30" s="125"/>
      <c r="C30" s="126"/>
      <c r="D30" s="127"/>
      <c r="E30" s="42"/>
      <c r="F30" s="42"/>
      <c r="G30" s="42"/>
      <c r="H30" s="42"/>
      <c r="I30" s="69" t="s">
        <v>172</v>
      </c>
      <c r="J30" s="112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5"/>
      <c r="V30" s="126"/>
      <c r="W30" s="126"/>
      <c r="X30" s="126"/>
      <c r="Y30" s="126"/>
      <c r="Z30" s="126"/>
      <c r="AA30" s="131"/>
      <c r="AB30" s="1"/>
    </row>
    <row r="31" spans="1:28" ht="15" customHeight="1" x14ac:dyDescent="0.25">
      <c r="A31" s="39"/>
      <c r="B31" s="122" t="s">
        <v>131</v>
      </c>
      <c r="C31" s="123"/>
      <c r="D31" s="124"/>
      <c r="E31" s="41"/>
      <c r="F31" s="41"/>
      <c r="G31" s="41"/>
      <c r="H31" s="41">
        <v>2</v>
      </c>
      <c r="I31" s="44" t="s">
        <v>170</v>
      </c>
      <c r="J31" s="112">
        <v>5</v>
      </c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9" t="s">
        <v>169</v>
      </c>
      <c r="V31" s="123"/>
      <c r="W31" s="123"/>
      <c r="X31" s="123"/>
      <c r="Y31" s="123"/>
      <c r="Z31" s="123"/>
      <c r="AA31" s="130"/>
      <c r="AB31" s="1"/>
    </row>
    <row r="32" spans="1:28" ht="21" customHeight="1" x14ac:dyDescent="0.25">
      <c r="A32" s="39"/>
      <c r="B32" s="125"/>
      <c r="C32" s="126"/>
      <c r="D32" s="127"/>
      <c r="E32" s="42"/>
      <c r="F32" s="42"/>
      <c r="G32" s="42"/>
      <c r="H32" s="42"/>
      <c r="I32" s="42"/>
      <c r="J32" s="112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5"/>
      <c r="V32" s="126"/>
      <c r="W32" s="126"/>
      <c r="X32" s="126"/>
      <c r="Y32" s="126"/>
      <c r="Z32" s="126"/>
      <c r="AA32" s="131"/>
      <c r="AB32" s="1"/>
    </row>
    <row r="33" spans="1:28" ht="15" customHeight="1" x14ac:dyDescent="0.25">
      <c r="A33" s="39"/>
      <c r="B33" s="122" t="s">
        <v>132</v>
      </c>
      <c r="C33" s="123"/>
      <c r="D33" s="124"/>
      <c r="E33" s="41"/>
      <c r="F33" s="41"/>
      <c r="G33" s="41"/>
      <c r="H33" s="41">
        <v>2</v>
      </c>
      <c r="I33" s="41"/>
      <c r="J33" s="112">
        <v>2</v>
      </c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 t="s">
        <v>166</v>
      </c>
      <c r="V33" s="123"/>
      <c r="W33" s="123"/>
      <c r="X33" s="123"/>
      <c r="Y33" s="123"/>
      <c r="Z33" s="123"/>
      <c r="AA33" s="130"/>
      <c r="AB33" s="1"/>
    </row>
    <row r="34" spans="1:28" x14ac:dyDescent="0.25">
      <c r="A34" s="39"/>
      <c r="B34" s="125"/>
      <c r="C34" s="126"/>
      <c r="D34" s="127"/>
      <c r="E34" s="42"/>
      <c r="F34" s="42"/>
      <c r="G34" s="42"/>
      <c r="H34" s="42"/>
      <c r="I34" s="42"/>
      <c r="J34" s="112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5"/>
      <c r="V34" s="126"/>
      <c r="W34" s="126"/>
      <c r="X34" s="126"/>
      <c r="Y34" s="126"/>
      <c r="Z34" s="126"/>
      <c r="AA34" s="131"/>
      <c r="AB34" s="1"/>
    </row>
    <row r="35" spans="1:28" x14ac:dyDescent="0.25">
      <c r="A35" s="39"/>
      <c r="B35" s="122" t="s">
        <v>133</v>
      </c>
      <c r="C35" s="123"/>
      <c r="D35" s="124"/>
      <c r="E35" s="41"/>
      <c r="F35" s="41"/>
      <c r="G35" s="41"/>
      <c r="H35" s="41"/>
      <c r="I35" s="41"/>
      <c r="J35" s="112">
        <v>4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 t="s">
        <v>178</v>
      </c>
      <c r="V35" s="123"/>
      <c r="W35" s="123"/>
      <c r="X35" s="123"/>
      <c r="Y35" s="123"/>
      <c r="Z35" s="123"/>
      <c r="AA35" s="130"/>
      <c r="AB35" s="1"/>
    </row>
    <row r="36" spans="1:28" x14ac:dyDescent="0.25">
      <c r="A36" s="39"/>
      <c r="B36" s="125"/>
      <c r="C36" s="126"/>
      <c r="D36" s="127"/>
      <c r="E36" s="42"/>
      <c r="F36" s="42"/>
      <c r="G36" s="42"/>
      <c r="H36" s="42"/>
      <c r="I36" s="42"/>
      <c r="J36" s="112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5"/>
      <c r="V36" s="126"/>
      <c r="W36" s="126"/>
      <c r="X36" s="126"/>
      <c r="Y36" s="126"/>
      <c r="Z36" s="126"/>
      <c r="AA36" s="131"/>
      <c r="AB36" s="1"/>
    </row>
    <row r="37" spans="1:28" ht="15" customHeight="1" x14ac:dyDescent="0.25">
      <c r="A37" s="39"/>
      <c r="B37" s="122" t="s">
        <v>134</v>
      </c>
      <c r="C37" s="123"/>
      <c r="D37" s="124"/>
      <c r="E37" s="41"/>
      <c r="F37" s="41"/>
      <c r="G37" s="41"/>
      <c r="H37" s="41"/>
      <c r="I37" s="44"/>
      <c r="J37" s="112">
        <v>4</v>
      </c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 t="s">
        <v>166</v>
      </c>
      <c r="V37" s="123"/>
      <c r="W37" s="123"/>
      <c r="X37" s="123"/>
      <c r="Y37" s="123"/>
      <c r="Z37" s="123"/>
      <c r="AA37" s="130"/>
      <c r="AB37" s="1"/>
    </row>
    <row r="38" spans="1:28" x14ac:dyDescent="0.25">
      <c r="A38" s="39"/>
      <c r="B38" s="125"/>
      <c r="C38" s="126"/>
      <c r="D38" s="127"/>
      <c r="E38" s="42"/>
      <c r="F38" s="42"/>
      <c r="G38" s="42"/>
      <c r="H38" s="42"/>
      <c r="I38" s="42"/>
      <c r="J38" s="112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5"/>
      <c r="V38" s="126"/>
      <c r="W38" s="126"/>
      <c r="X38" s="126"/>
      <c r="Y38" s="126"/>
      <c r="Z38" s="126"/>
      <c r="AA38" s="131"/>
      <c r="AB38" s="1"/>
    </row>
    <row r="39" spans="1:28" ht="15" customHeight="1" x14ac:dyDescent="0.25">
      <c r="A39" s="39"/>
      <c r="B39" s="122" t="s">
        <v>135</v>
      </c>
      <c r="C39" s="123"/>
      <c r="D39" s="124"/>
      <c r="E39" s="41"/>
      <c r="F39" s="41"/>
      <c r="G39" s="41"/>
      <c r="H39" s="41"/>
      <c r="I39" s="45"/>
      <c r="J39" s="112">
        <v>2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9" t="s">
        <v>166</v>
      </c>
      <c r="V39" s="123"/>
      <c r="W39" s="123"/>
      <c r="X39" s="123"/>
      <c r="Y39" s="123"/>
      <c r="Z39" s="123"/>
      <c r="AA39" s="130"/>
      <c r="AB39" s="1"/>
    </row>
    <row r="40" spans="1:28" x14ac:dyDescent="0.25">
      <c r="A40" s="39"/>
      <c r="B40" s="125" t="s">
        <v>136</v>
      </c>
      <c r="C40" s="126"/>
      <c r="D40" s="127"/>
      <c r="E40" s="42"/>
      <c r="F40" s="42"/>
      <c r="G40" s="42"/>
      <c r="H40" s="42"/>
      <c r="I40" s="42"/>
      <c r="J40" s="112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5"/>
      <c r="V40" s="126"/>
      <c r="W40" s="126"/>
      <c r="X40" s="126"/>
      <c r="Y40" s="126"/>
      <c r="Z40" s="126"/>
      <c r="AA40" s="131"/>
      <c r="AB40" s="1"/>
    </row>
    <row r="41" spans="1:28" x14ac:dyDescent="0.25">
      <c r="A41" s="39"/>
      <c r="B41" s="122" t="s">
        <v>137</v>
      </c>
      <c r="C41" s="123"/>
      <c r="D41" s="124"/>
      <c r="E41" s="41"/>
      <c r="F41" s="41"/>
      <c r="G41" s="41"/>
      <c r="H41" s="41"/>
      <c r="I41" s="41"/>
      <c r="J41" s="112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2" t="s">
        <v>167</v>
      </c>
      <c r="V41" s="123"/>
      <c r="W41" s="123"/>
      <c r="X41" s="123"/>
      <c r="Y41" s="123"/>
      <c r="Z41" s="123"/>
      <c r="AA41" s="130"/>
      <c r="AB41" s="1"/>
    </row>
    <row r="42" spans="1:28" x14ac:dyDescent="0.25">
      <c r="A42" s="39"/>
      <c r="B42" s="125"/>
      <c r="C42" s="126"/>
      <c r="D42" s="127"/>
      <c r="E42" s="42"/>
      <c r="F42" s="42"/>
      <c r="G42" s="42"/>
      <c r="H42" s="42"/>
      <c r="I42" s="42"/>
      <c r="J42" s="112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5"/>
      <c r="V42" s="126"/>
      <c r="W42" s="126"/>
      <c r="X42" s="126"/>
      <c r="Y42" s="126"/>
      <c r="Z42" s="126"/>
      <c r="AA42" s="131"/>
      <c r="AB42" s="1"/>
    </row>
    <row r="43" spans="1:28" x14ac:dyDescent="0.25">
      <c r="A43" s="39"/>
      <c r="B43" s="122" t="s">
        <v>138</v>
      </c>
      <c r="C43" s="123"/>
      <c r="D43" s="124"/>
      <c r="E43" s="41"/>
      <c r="F43" s="41"/>
      <c r="G43" s="41"/>
      <c r="H43" s="41"/>
      <c r="I43" s="41"/>
      <c r="J43" s="112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2"/>
      <c r="V43" s="123"/>
      <c r="W43" s="123"/>
      <c r="X43" s="123"/>
      <c r="Y43" s="123"/>
      <c r="Z43" s="123"/>
      <c r="AA43" s="130"/>
      <c r="AB43" s="1"/>
    </row>
    <row r="44" spans="1:28" x14ac:dyDescent="0.25">
      <c r="A44" s="39"/>
      <c r="B44" s="125" t="s">
        <v>139</v>
      </c>
      <c r="C44" s="126"/>
      <c r="D44" s="127"/>
      <c r="E44" s="42"/>
      <c r="F44" s="42"/>
      <c r="G44" s="42"/>
      <c r="H44" s="42"/>
      <c r="I44" s="42"/>
      <c r="J44" s="112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5"/>
      <c r="V44" s="126"/>
      <c r="W44" s="126"/>
      <c r="X44" s="126"/>
      <c r="Y44" s="126"/>
      <c r="Z44" s="126"/>
      <c r="AA44" s="131"/>
      <c r="AB44" s="1"/>
    </row>
    <row r="45" spans="1:28" x14ac:dyDescent="0.25">
      <c r="A45" s="39"/>
      <c r="B45" s="122" t="s">
        <v>140</v>
      </c>
      <c r="C45" s="123"/>
      <c r="D45" s="124"/>
      <c r="E45" s="41"/>
      <c r="F45" s="41"/>
      <c r="G45" s="41"/>
      <c r="H45" s="41"/>
      <c r="I45" s="41"/>
      <c r="J45" s="112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2" t="s">
        <v>167</v>
      </c>
      <c r="V45" s="123"/>
      <c r="W45" s="123"/>
      <c r="X45" s="123"/>
      <c r="Y45" s="123"/>
      <c r="Z45" s="123"/>
      <c r="AA45" s="130"/>
      <c r="AB45" s="1"/>
    </row>
    <row r="46" spans="1:28" x14ac:dyDescent="0.25">
      <c r="A46" s="39"/>
      <c r="B46" s="125"/>
      <c r="C46" s="126"/>
      <c r="D46" s="127"/>
      <c r="E46" s="42"/>
      <c r="F46" s="42"/>
      <c r="G46" s="42"/>
      <c r="H46" s="42"/>
      <c r="I46" s="42"/>
      <c r="J46" s="112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5"/>
      <c r="V46" s="126"/>
      <c r="W46" s="126"/>
      <c r="X46" s="126"/>
      <c r="Y46" s="126"/>
      <c r="Z46" s="126"/>
      <c r="AA46" s="131"/>
      <c r="AB46" s="1"/>
    </row>
    <row r="47" spans="1:28" x14ac:dyDescent="0.25">
      <c r="A47" s="39"/>
      <c r="B47" s="122" t="s">
        <v>141</v>
      </c>
      <c r="C47" s="123"/>
      <c r="D47" s="124"/>
      <c r="E47" s="41"/>
      <c r="F47" s="41"/>
      <c r="G47" s="41"/>
      <c r="H47" s="41"/>
      <c r="I47" s="41"/>
      <c r="J47" s="112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9"/>
      <c r="V47" s="134"/>
      <c r="W47" s="134"/>
      <c r="X47" s="134"/>
      <c r="Y47" s="134"/>
      <c r="Z47" s="134"/>
      <c r="AA47" s="135"/>
      <c r="AB47" s="1"/>
    </row>
    <row r="48" spans="1:28" x14ac:dyDescent="0.25">
      <c r="A48" s="39"/>
      <c r="B48" s="125"/>
      <c r="C48" s="126"/>
      <c r="D48" s="127"/>
      <c r="E48" s="42"/>
      <c r="F48" s="42"/>
      <c r="G48" s="42"/>
      <c r="H48" s="42"/>
      <c r="I48" s="42"/>
      <c r="J48" s="112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36"/>
      <c r="V48" s="137"/>
      <c r="W48" s="137"/>
      <c r="X48" s="137"/>
      <c r="Y48" s="137"/>
      <c r="Z48" s="137"/>
      <c r="AA48" s="138"/>
      <c r="AB48" s="1"/>
    </row>
    <row r="49" spans="1:28" x14ac:dyDescent="0.25">
      <c r="A49" s="39"/>
      <c r="B49" s="122" t="s">
        <v>142</v>
      </c>
      <c r="C49" s="123"/>
      <c r="D49" s="124"/>
      <c r="E49" s="41"/>
      <c r="F49" s="41"/>
      <c r="G49" s="41"/>
      <c r="H49" s="41"/>
      <c r="I49" s="41"/>
      <c r="J49" s="112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2"/>
      <c r="V49" s="123"/>
      <c r="W49" s="123"/>
      <c r="X49" s="123"/>
      <c r="Y49" s="123"/>
      <c r="Z49" s="123"/>
      <c r="AA49" s="130"/>
      <c r="AB49" s="1"/>
    </row>
    <row r="50" spans="1:28" x14ac:dyDescent="0.25">
      <c r="A50" s="39"/>
      <c r="B50" s="125"/>
      <c r="C50" s="126"/>
      <c r="D50" s="127"/>
      <c r="E50" s="42"/>
      <c r="F50" s="42"/>
      <c r="G50" s="42"/>
      <c r="H50" s="42"/>
      <c r="I50" s="42"/>
      <c r="J50" s="112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5"/>
      <c r="V50" s="126"/>
      <c r="W50" s="126"/>
      <c r="X50" s="126"/>
      <c r="Y50" s="126"/>
      <c r="Z50" s="126"/>
      <c r="AA50" s="131"/>
      <c r="AB50" s="1"/>
    </row>
    <row r="51" spans="1:28" x14ac:dyDescent="0.25">
      <c r="A51" s="39"/>
      <c r="B51" s="122" t="s">
        <v>143</v>
      </c>
      <c r="C51" s="123"/>
      <c r="D51" s="124"/>
      <c r="E51" s="41"/>
      <c r="F51" s="41"/>
      <c r="G51" s="41"/>
      <c r="H51" s="41"/>
      <c r="I51" s="41"/>
      <c r="J51" s="112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9" t="s">
        <v>168</v>
      </c>
      <c r="V51" s="123"/>
      <c r="W51" s="123"/>
      <c r="X51" s="123"/>
      <c r="Y51" s="123"/>
      <c r="Z51" s="123"/>
      <c r="AA51" s="130"/>
      <c r="AB51" s="1"/>
    </row>
    <row r="52" spans="1:28" ht="51.75" customHeight="1" x14ac:dyDescent="0.25">
      <c r="A52" s="39"/>
      <c r="B52" s="125"/>
      <c r="C52" s="126"/>
      <c r="D52" s="127"/>
      <c r="E52" s="42"/>
      <c r="F52" s="42"/>
      <c r="G52" s="42"/>
      <c r="H52" s="42">
        <v>6</v>
      </c>
      <c r="I52" s="42"/>
      <c r="J52" s="112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5"/>
      <c r="V52" s="126"/>
      <c r="W52" s="126"/>
      <c r="X52" s="126"/>
      <c r="Y52" s="126"/>
      <c r="Z52" s="126"/>
      <c r="AA52" s="131"/>
      <c r="AB52" s="1"/>
    </row>
    <row r="53" spans="1:28" ht="24.75" customHeight="1" x14ac:dyDescent="0.25">
      <c r="A53" s="39"/>
      <c r="B53" s="18" t="s">
        <v>144</v>
      </c>
      <c r="C53" s="1"/>
      <c r="D53" s="139" t="s">
        <v>179</v>
      </c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40"/>
      <c r="AB53" s="1"/>
    </row>
    <row r="54" spans="1:28" ht="15.75" thickBot="1" x14ac:dyDescent="0.3">
      <c r="A54" s="3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AK27" sqref="AK27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2 K14+000_'!C10:G10</f>
        <v>Ruta 62 C.D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2 K14+000_'!N10</f>
        <v>6</v>
      </c>
      <c r="O10" s="8">
        <f>+'PUENTE 2 K14+000_'!O10</f>
        <v>2</v>
      </c>
      <c r="P10" s="8">
        <f>+'PUENTE 2 K14+000_'!P10</f>
        <v>0</v>
      </c>
      <c r="Q10" s="8">
        <f>+'PUENTE 2 K14+000_'!Q10</f>
        <v>5</v>
      </c>
      <c r="R10" s="8">
        <f>+'PUENTE 2 K14+000_'!R10</f>
        <v>0</v>
      </c>
      <c r="S10" s="8">
        <f>+'PUENTE 2 K14+000_'!S10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2 K14+000_'!C12:F12</f>
        <v>Barbosa - Santo Domingo</v>
      </c>
      <c r="D12" s="71"/>
      <c r="E12" s="71"/>
      <c r="F12" s="72"/>
      <c r="G12" s="73" t="s">
        <v>156</v>
      </c>
      <c r="H12" s="74"/>
      <c r="I12" s="76" t="s">
        <v>173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358778-9338-4F6C-BA1D-DE9BCE7C8D2B}"/>
</file>

<file path=customXml/itemProps2.xml><?xml version="1.0" encoding="utf-8"?>
<ds:datastoreItem xmlns:ds="http://schemas.openxmlformats.org/officeDocument/2006/customXml" ds:itemID="{AD0D62DF-5385-46E0-87B0-9EC4CDD20868}">
  <ds:schemaRefs>
    <ds:schemaRef ds:uri="http://schemas.microsoft.com/office/2006/metadata/properties"/>
    <ds:schemaRef ds:uri="http://schemas.microsoft.com/office/infopath/2007/PartnerControls"/>
    <ds:schemaRef ds:uri="926d4f9f-db8d-4740-a769-d422147d278b"/>
    <ds:schemaRef ds:uri="a8747d5a-bb73-48b2-bb0f-aafef1d627ca"/>
  </ds:schemaRefs>
</ds:datastoreItem>
</file>

<file path=customXml/itemProps3.xml><?xml version="1.0" encoding="utf-8"?>
<ds:datastoreItem xmlns:ds="http://schemas.openxmlformats.org/officeDocument/2006/customXml" ds:itemID="{AD7F792A-1750-401B-8A94-994E29BEBD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2 K14+000</vt:lpstr>
      <vt:lpstr>PUENTE 2 K14+000_</vt:lpstr>
      <vt:lpstr>REG. FOTOGRAFICO PUENTE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Rudy Stephany Calderon  Forero</cp:lastModifiedBy>
  <cp:lastPrinted>2023-10-05T20:55:47Z</cp:lastPrinted>
  <dcterms:created xsi:type="dcterms:W3CDTF">2022-08-11T14:25:43Z</dcterms:created>
  <dcterms:modified xsi:type="dcterms:W3CDTF">2024-10-08T19:46:48Z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ediaServiceImageTags">
    <vt:lpwstr/>
  </property>
</Properties>
</file>