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geniero 25\Desktop\Trabajo  de vinus\Juan Esteban\Vinus\Formato SIPUCOL\Puente 16_CD+\"/>
    </mc:Choice>
  </mc:AlternateContent>
  <xr:revisionPtr revIDLastSave="0" documentId="13_ncr:1_{4AB515A3-981C-4EE1-9EA3-A1BCA120F663}" xr6:coauthVersionLast="47" xr6:coauthVersionMax="47" xr10:uidLastSave="{00000000-0000-0000-0000-000000000000}"/>
  <bookViews>
    <workbookView xWindow="-120" yWindow="-120" windowWidth="29040" windowHeight="15840" tabRatio="642" activeTab="1" xr2:uid="{00000000-000D-0000-FFFF-FFFF00000000}"/>
  </bookViews>
  <sheets>
    <sheet name="PUENTE 15 K0+004" sheetId="1" r:id="rId1"/>
    <sheet name="PUENTE 15 K0+004_" sheetId="2" r:id="rId2"/>
    <sheet name="REG. FOTOGRAFICO PUENTE 1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<sst xmlns="http://schemas.openxmlformats.org/spreadsheetml/2006/main" count="254" uniqueCount="179">
  <si>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</si>
  <si>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</si>
  <si>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</si>
  <si>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</si>
  <si>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</si>
  <si>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</si>
  <si>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</si>
  <si>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</si>
  <si>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</si>
  <si>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</si>
  <si>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</si>
  <si>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</si>
  <si>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</si>
  <si>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</si>
  <si>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</si>
  <si>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</si>
  <si>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</si>
  <si>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</si>
  <si>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</si>
  <si>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</si>
  <si>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</si>
  <si>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</si>
  <si>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</si>
  <si>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</si>
  <si>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</si>
  <si>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</si>
  <si>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</si>
  <si>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</si>
  <si>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</si>
  <si>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</si>
  <si>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</si>
  <si>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</si>
  <si>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</si>
  <si>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</si>
  <si>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</si>
  <si>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</si>
  <si>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</si>
  <si>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</si>
  <si>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</si>
  <si>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</si>
  <si>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</si>
  <si>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</si>
  <si>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</si>
  <si>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</si>
  <si>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</si>
  <si>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</si>
  <si>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</si>
  <si>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</si>
  <si>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</si>
  <si>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</si>
  <si>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</si>
  <si>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</si>
  <si>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</si>
  <si>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</si>
  <si>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</si>
  <si>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</si>
  <si>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</si>
  <si>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</si>
  <si>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</si>
  <si>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</si>
  <si>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</si>
  <si>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</si>
  <si>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</si>
  <si>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</si>
  <si>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</si>
  <si>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</si>
  <si>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</si>
  <si>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</si>
  <si>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</si>
  <si>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</si>
  <si>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</si>
  <si>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</si>
  <si>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</si>
  <si>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</si>
  <si>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</si>
  <si>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</si>
  <si>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</si>
  <si>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</si>
  <si>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</si>
  <si>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</si>
  <si>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</si>
  <si>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</si>
  <si>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</si>
  <si>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</si>
  <si>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</si>
  <si>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</si>
  <si>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</si>
  <si>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</si>
  <si>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</si>
  <si>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</si>
  <si>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</si>
  <si>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</si>
  <si>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</si>
  <si>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</si>
  <si>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</si>
  <si>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</si>
  <si>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</si>
  <si>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</si>
  <si>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</si>
  <si>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</si>
  <si>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</si>
  <si>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</si>
  <si>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</si>
  <si>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</si>
  <si>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</si>
  <si>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</si>
  <si>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</si>
  <si>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</si>
  <si>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</si>
  <si>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</si>
  <si>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</si>
  <si>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</si>
  <si>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</si>
  <si>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</si>
  <si>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</si>
  <si>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</si>
  <si>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</si>
  <si>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</si>
  <si>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</si>
  <si>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</si>
  <si>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</si>
  <si>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</si>
  <si>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</si>
  <si>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</si>
  <si>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</si>
  <si>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</si>
  <si>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</si>
  <si>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</si>
  <si>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</si>
  <si>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</si>
  <si>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</si>
  <si>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</si>
  <si>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</si>
  <si>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</si>
  <si>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</si>
  <si>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</si>
  <si>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</si>
  <si>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</si>
  <si>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</si>
  <si>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</si>
  <si>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</si>
  <si>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</si>
  <si>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</si>
  <si>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</si>
  <si>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</si>
  <si>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</si>
  <si>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</si>
  <si>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</si>
  <si>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</si>
  <si>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</si>
  <si>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</si>
  <si>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</si>
  <si>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</si>
  <si>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</si>
  <si>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</si>
  <si>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</si>
  <si>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</si>
  <si>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</si>
  <si>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</si>
  <si>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</si>
  <si>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</si>
  <si>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</si>
  <si>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</si>
  <si>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</si>
  <si>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</si>
  <si>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</si>
  <si>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</si>
  <si>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</si>
  <si>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</si>
  <si>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</si>
  <si>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</si>
  <si>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0+004</t>
  </si>
  <si>
    <t>Hatillo-Barbosa</t>
  </si>
  <si>
    <t xml:space="preserve">Biocapas, Eflorecencias, humedad, fisuración </t>
  </si>
  <si>
    <t>Puente 16 CD - Intersección hatillo</t>
  </si>
  <si>
    <t>Acumulación de material</t>
  </si>
  <si>
    <t>IF</t>
  </si>
  <si>
    <t>EF</t>
  </si>
  <si>
    <t xml:space="preserve">Eflorecencias, biocapas, humedad, fisuracion en aletas, acumulación de material en alcantarilla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</si>
</sst>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142874</xdr:colOff>
      <xdr:row>15</xdr:row>
      <xdr:rowOff>66674</xdr:rowOff>
    </xdr:from>
    <xdr:to>
      <xdr:col>3</xdr:col>
      <xdr:colOff>438150</xdr:colOff>
      <xdr:row>25</xdr:row>
      <xdr:rowOff>170051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4" y="2943224"/>
          <a:ext cx="1552576" cy="2008377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15</xdr:row>
      <xdr:rowOff>62446</xdr:rowOff>
    </xdr:from>
    <xdr:to>
      <xdr:col>13</xdr:col>
      <xdr:colOff>13118</xdr:colOff>
      <xdr:row>25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2938996"/>
          <a:ext cx="1784768" cy="2014004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15</xdr:row>
      <xdr:rowOff>63540</xdr:rowOff>
    </xdr:from>
    <xdr:to>
      <xdr:col>25</xdr:col>
      <xdr:colOff>31061</xdr:colOff>
      <xdr:row>25</xdr:row>
      <xdr:rowOff>171449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200" y="2940090"/>
          <a:ext cx="1783661" cy="201290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27</xdr:row>
      <xdr:rowOff>41204</xdr:rowOff>
    </xdr:from>
    <xdr:to>
      <xdr:col>3</xdr:col>
      <xdr:colOff>476251</xdr:colOff>
      <xdr:row>36</xdr:row>
      <xdr:rowOff>171888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1" y="5203754"/>
          <a:ext cx="1638300" cy="1845184"/>
        </a:xfrm>
        <a:prstGeom prst="rect">
          <a:avLst/>
        </a:prstGeom>
      </xdr:spPr>
    </xdr:pic>
    <xdr:clientData/>
  </xdr:twoCellAnchor>
  <xdr:twoCellAnchor editAs="oneCell">
    <xdr:from>
      <xdr:col>5</xdr:col>
      <xdr:colOff>209549</xdr:colOff>
      <xdr:row>27</xdr:row>
      <xdr:rowOff>19050</xdr:rowOff>
    </xdr:from>
    <xdr:to>
      <xdr:col>12</xdr:col>
      <xdr:colOff>19049</xdr:colOff>
      <xdr:row>36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95524" y="5181600"/>
          <a:ext cx="1400175" cy="1838325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28575</xdr:colOff>
      <xdr:row>27</xdr:row>
      <xdr:rowOff>30642</xdr:rowOff>
    </xdr:from>
    <xdr:to>
      <xdr:col>25</xdr:col>
      <xdr:colOff>32987</xdr:colOff>
      <xdr:row>36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76725" y="5193192"/>
          <a:ext cx="1776062" cy="180768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38</xdr:row>
      <xdr:rowOff>35038</xdr:rowOff>
    </xdr:from>
    <xdr:to>
      <xdr:col>3</xdr:col>
      <xdr:colOff>413007</xdr:colOff>
      <xdr:row>48</xdr:row>
      <xdr:rowOff>114299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875" y="7293088"/>
          <a:ext cx="1603632" cy="1984261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38</xdr:row>
      <xdr:rowOff>45463</xdr:rowOff>
    </xdr:from>
    <xdr:to>
      <xdr:col>12</xdr:col>
      <xdr:colOff>139764</xdr:colOff>
      <xdr:row>48</xdr:row>
      <xdr:rowOff>133350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1225" y="7303513"/>
          <a:ext cx="1635189" cy="1992887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38</xdr:row>
      <xdr:rowOff>26070</xdr:rowOff>
    </xdr:from>
    <xdr:to>
      <xdr:col>25</xdr:col>
      <xdr:colOff>152830</xdr:colOff>
      <xdr:row>48</xdr:row>
      <xdr:rowOff>95250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67200" y="7284120"/>
          <a:ext cx="1905430" cy="19741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zoomScale="106" zoomScaleNormal="106" workbookViewId="0">
      <selection activeCell="A2" sqref="A2:Z65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4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" t="s">
        <v>8</v>
      </c>
      <c r="C10" s="75" t="s">
        <v>174</v>
      </c>
      <c r="D10" s="76"/>
      <c r="E10" s="76"/>
      <c r="F10" s="76"/>
      <c r="G10" s="77"/>
      <c r="H10" s="78" t="s">
        <v>9</v>
      </c>
      <c r="I10" s="79"/>
      <c r="J10" s="80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172</v>
      </c>
      <c r="D12" s="76"/>
      <c r="E12" s="76"/>
      <c r="F12" s="76"/>
      <c r="G12" s="76"/>
      <c r="H12" s="76"/>
      <c r="I12" s="76"/>
      <c r="J12" s="76"/>
      <c r="K12" s="76"/>
      <c r="L12" s="77"/>
      <c r="M12" s="78" t="s">
        <v>164</v>
      </c>
      <c r="N12" s="79"/>
      <c r="O12" s="80"/>
      <c r="P12" s="81" t="s">
        <v>171</v>
      </c>
      <c r="Q12" s="82"/>
      <c r="R12" s="82"/>
      <c r="S12" s="83"/>
      <c r="T12" s="78" t="s">
        <v>5</v>
      </c>
      <c r="U12" s="79"/>
      <c r="V12" s="79"/>
      <c r="W12" s="89" t="s">
        <v>165</v>
      </c>
      <c r="X12" s="82"/>
      <c r="Y12" s="82"/>
      <c r="Z12" s="83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3"/>
      <c r="Q13" s="93"/>
      <c r="R13" s="93"/>
      <c r="S13" s="93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8" t="s">
        <v>12</v>
      </c>
      <c r="C15" s="88"/>
      <c r="D15" s="88"/>
      <c r="E15" s="88"/>
      <c r="F15" s="88"/>
      <c r="G15" s="88"/>
      <c r="H15" s="88"/>
      <c r="I15" s="88"/>
      <c r="J15" s="17"/>
      <c r="K15" s="6"/>
      <c r="L15" s="18"/>
      <c r="M15" s="88" t="s">
        <v>13</v>
      </c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0" t="s">
        <v>14</v>
      </c>
      <c r="C17" s="19" t="s">
        <v>15</v>
      </c>
      <c r="D17" s="19" t="s">
        <v>16</v>
      </c>
      <c r="E17" s="19" t="s">
        <v>17</v>
      </c>
      <c r="F17" s="92" t="s">
        <v>18</v>
      </c>
      <c r="G17" s="92"/>
      <c r="H17" s="92"/>
      <c r="I17" s="92"/>
      <c r="J17" s="17"/>
      <c r="K17" s="6"/>
      <c r="L17" s="18"/>
      <c r="M17" s="89" t="s">
        <v>19</v>
      </c>
      <c r="N17" s="82"/>
      <c r="O17" s="82"/>
      <c r="P17" s="82"/>
      <c r="Q17" s="82"/>
      <c r="R17" s="83"/>
      <c r="S17" s="6"/>
      <c r="T17" s="89" t="s">
        <v>20</v>
      </c>
      <c r="U17" s="82"/>
      <c r="V17" s="82"/>
      <c r="W17" s="82"/>
      <c r="X17" s="82"/>
      <c r="Y17" s="82"/>
      <c r="Z17" s="83"/>
      <c r="AA17" s="11"/>
      <c r="AB17" s="6"/>
    </row>
    <row r="18" spans="1:28" x14ac:dyDescent="0.25">
      <c r="A18" s="7"/>
      <c r="B18" s="91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7" t="s">
        <v>28</v>
      </c>
      <c r="N18" s="87"/>
      <c r="O18" s="87"/>
      <c r="P18" s="87"/>
      <c r="Q18" s="87"/>
      <c r="R18" s="68">
        <v>2</v>
      </c>
      <c r="S18" s="6"/>
      <c r="T18" s="87" t="s">
        <v>28</v>
      </c>
      <c r="U18" s="87"/>
      <c r="V18" s="87"/>
      <c r="W18" s="87"/>
      <c r="X18" s="87"/>
      <c r="Y18" s="87"/>
      <c r="Z18" s="68" t="s">
        <v>159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7" t="s">
        <v>29</v>
      </c>
      <c r="N19" s="87"/>
      <c r="O19" s="87"/>
      <c r="P19" s="87"/>
      <c r="Q19" s="87"/>
      <c r="R19" s="66">
        <v>3</v>
      </c>
      <c r="S19" s="6"/>
      <c r="T19" s="87" t="s">
        <v>29</v>
      </c>
      <c r="U19" s="87"/>
      <c r="V19" s="87"/>
      <c r="W19" s="87"/>
      <c r="X19" s="87"/>
      <c r="Y19" s="87"/>
      <c r="Z19" s="74" t="s">
        <v>159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7" t="s">
        <v>30</v>
      </c>
      <c r="N20" s="87"/>
      <c r="O20" s="87"/>
      <c r="P20" s="87"/>
      <c r="Q20" s="87"/>
      <c r="R20" s="68" t="s">
        <v>160</v>
      </c>
      <c r="S20" s="6"/>
      <c r="T20" s="87" t="s">
        <v>30</v>
      </c>
      <c r="U20" s="87"/>
      <c r="V20" s="87"/>
      <c r="W20" s="87"/>
      <c r="X20" s="87"/>
      <c r="Y20" s="87"/>
      <c r="Z20" s="74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8" t="s">
        <v>31</v>
      </c>
      <c r="C22" s="88"/>
      <c r="D22" s="88"/>
      <c r="E22" s="88"/>
      <c r="F22" s="88"/>
      <c r="G22" s="88"/>
      <c r="H22" s="88"/>
      <c r="I22" s="88"/>
      <c r="J22" s="17"/>
      <c r="K22" s="22"/>
      <c r="L22" s="6"/>
      <c r="M22" s="89" t="s">
        <v>32</v>
      </c>
      <c r="N22" s="82"/>
      <c r="O22" s="82"/>
      <c r="P22" s="82"/>
      <c r="Q22" s="82"/>
      <c r="R22" s="83"/>
      <c r="S22" s="6"/>
      <c r="T22" s="89" t="s">
        <v>33</v>
      </c>
      <c r="U22" s="82"/>
      <c r="V22" s="82"/>
      <c r="W22" s="82"/>
      <c r="X22" s="82"/>
      <c r="Y22" s="82"/>
      <c r="Z22" s="83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94"/>
      <c r="I23" s="95"/>
      <c r="J23" s="96"/>
      <c r="K23" s="22"/>
      <c r="L23" s="6"/>
      <c r="M23" s="87" t="s">
        <v>35</v>
      </c>
      <c r="N23" s="87"/>
      <c r="O23" s="87"/>
      <c r="P23" s="87"/>
      <c r="Q23" s="87"/>
      <c r="R23" s="20">
        <v>2</v>
      </c>
      <c r="S23" s="6"/>
      <c r="T23" s="87" t="s">
        <v>36</v>
      </c>
      <c r="U23" s="87"/>
      <c r="V23" s="87"/>
      <c r="W23" s="87"/>
      <c r="X23" s="87"/>
      <c r="Y23" s="87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9"/>
      <c r="I24" s="82"/>
      <c r="J24" s="83"/>
      <c r="K24" s="22"/>
      <c r="L24" s="6"/>
      <c r="M24" s="87" t="s">
        <v>38</v>
      </c>
      <c r="N24" s="87"/>
      <c r="O24" s="87"/>
      <c r="P24" s="87"/>
      <c r="Q24" s="87"/>
      <c r="R24" s="20">
        <v>1</v>
      </c>
      <c r="S24" s="6"/>
      <c r="T24" s="87" t="s">
        <v>39</v>
      </c>
      <c r="U24" s="87"/>
      <c r="V24" s="87"/>
      <c r="W24" s="87"/>
      <c r="X24" s="87"/>
      <c r="Y24" s="87"/>
      <c r="Z24" s="8"/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9"/>
      <c r="I25" s="82"/>
      <c r="J25" s="83"/>
      <c r="K25" s="22"/>
      <c r="L25" s="6"/>
      <c r="M25" s="87" t="s">
        <v>41</v>
      </c>
      <c r="N25" s="87"/>
      <c r="O25" s="87"/>
      <c r="P25" s="87"/>
      <c r="Q25" s="87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9"/>
      <c r="I26" s="82"/>
      <c r="J26" s="83"/>
      <c r="K26" s="22"/>
      <c r="L26" s="6"/>
      <c r="M26" s="6"/>
      <c r="N26" s="6"/>
      <c r="O26" s="6"/>
      <c r="P26" s="6"/>
      <c r="Q26" s="6"/>
      <c r="R26" s="6"/>
      <c r="S26" s="6"/>
      <c r="T26" s="89"/>
      <c r="U26" s="82"/>
      <c r="V26" s="82"/>
      <c r="W26" s="82"/>
      <c r="X26" s="82"/>
      <c r="Y26" s="82"/>
      <c r="Z26" s="83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9"/>
      <c r="I27" s="82"/>
      <c r="J27" s="83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9"/>
      <c r="I28" s="82"/>
      <c r="J28" s="83"/>
      <c r="K28" s="22"/>
      <c r="L28" s="6"/>
      <c r="M28" s="88" t="s">
        <v>47</v>
      </c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97"/>
      <c r="I29" s="82"/>
      <c r="J29" s="83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9" t="s">
        <v>159</v>
      </c>
      <c r="Y29" s="82"/>
      <c r="Z29" s="83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9" t="s">
        <v>51</v>
      </c>
      <c r="I30" s="82"/>
      <c r="J30" s="83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98">
        <v>3</v>
      </c>
      <c r="Y30" s="99"/>
      <c r="Z30" s="100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98" t="s">
        <v>159</v>
      </c>
      <c r="Y31" s="99"/>
      <c r="Z31" s="100"/>
      <c r="AA31" s="11"/>
      <c r="AB31" s="6"/>
    </row>
    <row r="32" spans="1:28" x14ac:dyDescent="0.25">
      <c r="A32" s="7"/>
      <c r="B32" s="88" t="s">
        <v>54</v>
      </c>
      <c r="C32" s="88"/>
      <c r="D32" s="88"/>
      <c r="E32" s="88"/>
      <c r="F32" s="88"/>
      <c r="G32" s="88"/>
      <c r="H32" s="88"/>
      <c r="I32" s="88"/>
      <c r="J32" s="88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98" t="s">
        <v>159</v>
      </c>
      <c r="Y32" s="99"/>
      <c r="Z32" s="100"/>
      <c r="AA32" s="11"/>
      <c r="AB32" s="6"/>
    </row>
    <row r="33" spans="1:28" x14ac:dyDescent="0.25">
      <c r="A33" s="7"/>
      <c r="B33" s="101" t="s">
        <v>56</v>
      </c>
      <c r="C33" s="101"/>
      <c r="D33" s="101"/>
      <c r="E33" s="101"/>
      <c r="F33" s="101"/>
      <c r="G33" s="101"/>
      <c r="H33" s="101"/>
      <c r="I33" s="101"/>
      <c r="J33" s="101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8" t="s">
        <v>159</v>
      </c>
      <c r="Y33" s="99"/>
      <c r="Z33" s="100"/>
      <c r="AA33" s="11"/>
      <c r="AB33" s="6"/>
    </row>
    <row r="34" spans="1:28" x14ac:dyDescent="0.25">
      <c r="A34" s="7"/>
      <c r="B34" s="102" t="s">
        <v>58</v>
      </c>
      <c r="C34" s="103"/>
      <c r="D34" s="103"/>
      <c r="E34" s="103"/>
      <c r="F34" s="103"/>
      <c r="G34" s="104"/>
      <c r="H34" s="111">
        <v>1</v>
      </c>
      <c r="I34" s="112"/>
      <c r="J34" s="11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8" t="s">
        <v>159</v>
      </c>
      <c r="Y34" s="99"/>
      <c r="Z34" s="100"/>
      <c r="AA34" s="11"/>
      <c r="AB34" s="6"/>
    </row>
    <row r="35" spans="1:28" x14ac:dyDescent="0.25">
      <c r="A35" s="7"/>
      <c r="B35" s="102" t="s">
        <v>60</v>
      </c>
      <c r="C35" s="103"/>
      <c r="D35" s="103"/>
      <c r="E35" s="103"/>
      <c r="F35" s="103"/>
      <c r="G35" s="104"/>
      <c r="H35" s="105" t="s">
        <v>159</v>
      </c>
      <c r="I35" s="106"/>
      <c r="J35" s="107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2" t="s">
        <v>61</v>
      </c>
      <c r="C36" s="103"/>
      <c r="D36" s="103"/>
      <c r="E36" s="103"/>
      <c r="F36" s="103"/>
      <c r="G36" s="104"/>
      <c r="H36" s="105" t="s">
        <v>159</v>
      </c>
      <c r="I36" s="106"/>
      <c r="J36" s="107"/>
      <c r="K36" s="6"/>
      <c r="L36" s="18"/>
      <c r="M36" s="87" t="s">
        <v>62</v>
      </c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98" t="s">
        <v>162</v>
      </c>
      <c r="Y36" s="99"/>
      <c r="Z36" s="100"/>
      <c r="AA36" s="11"/>
      <c r="AB36" s="6"/>
    </row>
    <row r="37" spans="1:28" x14ac:dyDescent="0.25">
      <c r="A37" s="7"/>
      <c r="B37" s="102" t="s">
        <v>63</v>
      </c>
      <c r="C37" s="103"/>
      <c r="D37" s="103"/>
      <c r="E37" s="103"/>
      <c r="F37" s="103"/>
      <c r="G37" s="104"/>
      <c r="H37" s="108">
        <v>25</v>
      </c>
      <c r="I37" s="109"/>
      <c r="J37" s="110"/>
      <c r="K37" s="6"/>
      <c r="L37" s="18"/>
      <c r="M37" s="87" t="s">
        <v>64</v>
      </c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98" t="s">
        <v>159</v>
      </c>
      <c r="Y37" s="99"/>
      <c r="Z37" s="100"/>
      <c r="AA37" s="11"/>
      <c r="AB37" s="6"/>
    </row>
    <row r="38" spans="1:28" x14ac:dyDescent="0.25">
      <c r="A38" s="7"/>
      <c r="B38" s="102" t="s">
        <v>65</v>
      </c>
      <c r="C38" s="103"/>
      <c r="D38" s="103"/>
      <c r="E38" s="103"/>
      <c r="F38" s="103"/>
      <c r="G38" s="104"/>
      <c r="H38" s="108">
        <v>9.9</v>
      </c>
      <c r="I38" s="109"/>
      <c r="J38" s="11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2" t="s">
        <v>66</v>
      </c>
      <c r="C39" s="103"/>
      <c r="D39" s="103"/>
      <c r="E39" s="103"/>
      <c r="F39" s="103"/>
      <c r="G39" s="104"/>
      <c r="H39" s="98" t="s">
        <v>159</v>
      </c>
      <c r="I39" s="99"/>
      <c r="J39" s="100"/>
      <c r="K39" s="6"/>
      <c r="L39" s="18"/>
      <c r="M39" s="88" t="s">
        <v>67</v>
      </c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11"/>
      <c r="AB39" s="6"/>
    </row>
    <row r="40" spans="1:28" x14ac:dyDescent="0.25">
      <c r="A40" s="7"/>
      <c r="B40" s="102" t="s">
        <v>68</v>
      </c>
      <c r="C40" s="103"/>
      <c r="D40" s="103"/>
      <c r="E40" s="103"/>
      <c r="F40" s="103"/>
      <c r="G40" s="104"/>
      <c r="H40" s="105" t="s">
        <v>159</v>
      </c>
      <c r="I40" s="106"/>
      <c r="J40" s="107"/>
      <c r="K40" s="6"/>
      <c r="L40" s="18"/>
      <c r="M40" s="75" t="s">
        <v>69</v>
      </c>
      <c r="N40" s="76"/>
      <c r="O40" s="76"/>
      <c r="P40" s="76"/>
      <c r="Q40" s="77"/>
      <c r="R40" s="114"/>
      <c r="S40" s="115"/>
      <c r="T40" s="115"/>
      <c r="U40" s="115"/>
      <c r="V40" s="115"/>
      <c r="W40" s="115"/>
      <c r="X40" s="115"/>
      <c r="Y40" s="115"/>
      <c r="Z40" s="116"/>
      <c r="AA40" s="11"/>
      <c r="AB40" s="6"/>
    </row>
    <row r="41" spans="1:28" x14ac:dyDescent="0.25">
      <c r="A41" s="7"/>
      <c r="B41" s="102" t="s">
        <v>70</v>
      </c>
      <c r="C41" s="103"/>
      <c r="D41" s="103"/>
      <c r="E41" s="103"/>
      <c r="F41" s="103"/>
      <c r="G41" s="104"/>
      <c r="H41" s="105" t="s">
        <v>159</v>
      </c>
      <c r="I41" s="106"/>
      <c r="J41" s="107"/>
      <c r="K41" s="6"/>
      <c r="L41" s="18"/>
      <c r="M41" s="75" t="s">
        <v>71</v>
      </c>
      <c r="N41" s="76"/>
      <c r="O41" s="76"/>
      <c r="P41" s="76"/>
      <c r="Q41" s="77"/>
      <c r="R41" s="75" t="s">
        <v>166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102" t="s">
        <v>72</v>
      </c>
      <c r="C42" s="103"/>
      <c r="D42" s="103"/>
      <c r="E42" s="103"/>
      <c r="F42" s="103"/>
      <c r="G42" s="104"/>
      <c r="H42" s="108"/>
      <c r="I42" s="109"/>
      <c r="J42" s="110"/>
      <c r="K42" s="6"/>
      <c r="L42" s="18"/>
      <c r="M42" s="75" t="s">
        <v>73</v>
      </c>
      <c r="N42" s="76"/>
      <c r="O42" s="76"/>
      <c r="P42" s="76"/>
      <c r="Q42" s="77"/>
      <c r="R42" s="114" t="s">
        <v>167</v>
      </c>
      <c r="S42" s="115"/>
      <c r="T42" s="115"/>
      <c r="U42" s="115"/>
      <c r="V42" s="115"/>
      <c r="W42" s="115"/>
      <c r="X42" s="115"/>
      <c r="Y42" s="115"/>
      <c r="Z42" s="116"/>
      <c r="AA42" s="11"/>
      <c r="AB42" s="6"/>
    </row>
    <row r="43" spans="1:28" x14ac:dyDescent="0.25">
      <c r="A43" s="7"/>
      <c r="B43" s="102" t="s">
        <v>74</v>
      </c>
      <c r="C43" s="103"/>
      <c r="D43" s="103"/>
      <c r="E43" s="103"/>
      <c r="F43" s="103"/>
      <c r="G43" s="104"/>
      <c r="H43" s="98"/>
      <c r="I43" s="99"/>
      <c r="J43" s="100"/>
      <c r="K43" s="6"/>
      <c r="L43" s="18"/>
      <c r="M43" s="75" t="s">
        <v>75</v>
      </c>
      <c r="N43" s="76"/>
      <c r="O43" s="76"/>
      <c r="P43" s="76"/>
      <c r="Q43" s="77"/>
      <c r="R43" s="114"/>
      <c r="S43" s="115"/>
      <c r="T43" s="115"/>
      <c r="U43" s="115"/>
      <c r="V43" s="115"/>
      <c r="W43" s="115"/>
      <c r="X43" s="115"/>
      <c r="Y43" s="115"/>
      <c r="Z43" s="116"/>
      <c r="AA43" s="11"/>
      <c r="AB43" s="6"/>
    </row>
    <row r="44" spans="1:28" x14ac:dyDescent="0.25">
      <c r="A44" s="7"/>
      <c r="B44" s="102" t="s">
        <v>76</v>
      </c>
      <c r="C44" s="103"/>
      <c r="D44" s="103"/>
      <c r="E44" s="103"/>
      <c r="F44" s="103"/>
      <c r="G44" s="104"/>
      <c r="H44" s="105" t="s">
        <v>159</v>
      </c>
      <c r="I44" s="106"/>
      <c r="J44" s="107"/>
      <c r="K44" s="6"/>
      <c r="L44" s="18"/>
      <c r="M44" s="75" t="s">
        <v>77</v>
      </c>
      <c r="N44" s="76"/>
      <c r="O44" s="76"/>
      <c r="P44" s="76"/>
      <c r="Q44" s="77"/>
      <c r="R44" s="75" t="s">
        <v>168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102" t="s">
        <v>78</v>
      </c>
      <c r="C45" s="103"/>
      <c r="D45" s="103"/>
      <c r="E45" s="103"/>
      <c r="F45" s="103"/>
      <c r="G45" s="104"/>
      <c r="H45" s="98">
        <v>1</v>
      </c>
      <c r="I45" s="99"/>
      <c r="J45" s="100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2" t="s">
        <v>79</v>
      </c>
      <c r="C46" s="103"/>
      <c r="D46" s="103"/>
      <c r="E46" s="103"/>
      <c r="F46" s="103"/>
      <c r="G46" s="104"/>
      <c r="H46" s="105" t="s">
        <v>159</v>
      </c>
      <c r="I46" s="106"/>
      <c r="J46" s="107"/>
      <c r="K46" s="6"/>
      <c r="L46" s="18"/>
      <c r="M46" s="88" t="s">
        <v>80</v>
      </c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11"/>
      <c r="AB46" s="6"/>
    </row>
    <row r="47" spans="1:28" x14ac:dyDescent="0.25">
      <c r="A47" s="7"/>
      <c r="B47" s="102" t="s">
        <v>81</v>
      </c>
      <c r="C47" s="103"/>
      <c r="D47" s="103"/>
      <c r="E47" s="103"/>
      <c r="F47" s="103"/>
      <c r="G47" s="104"/>
      <c r="H47" s="98">
        <v>0.5</v>
      </c>
      <c r="I47" s="99"/>
      <c r="J47" s="100"/>
      <c r="K47" s="6"/>
      <c r="L47" s="18"/>
      <c r="M47" s="87"/>
      <c r="N47" s="87"/>
      <c r="O47" s="87"/>
      <c r="P47" s="117" t="s">
        <v>82</v>
      </c>
      <c r="Q47" s="117"/>
      <c r="R47" s="117"/>
      <c r="S47" s="117" t="s">
        <v>83</v>
      </c>
      <c r="T47" s="117"/>
      <c r="U47" s="117"/>
      <c r="V47" s="6"/>
      <c r="W47" s="89" t="s">
        <v>84</v>
      </c>
      <c r="X47" s="82"/>
      <c r="Y47" s="82"/>
      <c r="Z47" s="83"/>
      <c r="AA47" s="11"/>
      <c r="AB47" s="6"/>
    </row>
    <row r="48" spans="1:28" x14ac:dyDescent="0.25">
      <c r="A48" s="7"/>
      <c r="B48" s="102" t="s">
        <v>85</v>
      </c>
      <c r="C48" s="103"/>
      <c r="D48" s="103"/>
      <c r="E48" s="103"/>
      <c r="F48" s="103"/>
      <c r="G48" s="104"/>
      <c r="H48" s="105" t="s">
        <v>159</v>
      </c>
      <c r="I48" s="106"/>
      <c r="J48" s="107"/>
      <c r="K48" s="6"/>
      <c r="L48" s="18"/>
      <c r="M48" s="87" t="s">
        <v>86</v>
      </c>
      <c r="N48" s="87"/>
      <c r="O48" s="87"/>
      <c r="P48" s="118">
        <v>6</v>
      </c>
      <c r="Q48" s="118"/>
      <c r="R48" s="118"/>
      <c r="S48" s="118">
        <v>24</v>
      </c>
      <c r="T48" s="118"/>
      <c r="U48" s="118"/>
      <c r="V48" s="6"/>
      <c r="W48" s="89">
        <v>1363</v>
      </c>
      <c r="X48" s="82"/>
      <c r="Y48" s="82"/>
      <c r="Z48" s="83"/>
      <c r="AA48" s="11"/>
      <c r="AB48" s="6"/>
    </row>
    <row r="49" spans="1:28" x14ac:dyDescent="0.25">
      <c r="A49" s="7"/>
      <c r="B49" s="102" t="s">
        <v>87</v>
      </c>
      <c r="C49" s="103"/>
      <c r="D49" s="103"/>
      <c r="E49" s="103"/>
      <c r="F49" s="103"/>
      <c r="G49" s="104"/>
      <c r="H49" s="105" t="s">
        <v>159</v>
      </c>
      <c r="I49" s="106"/>
      <c r="J49" s="107"/>
      <c r="K49" s="6"/>
      <c r="L49" s="18"/>
      <c r="M49" s="87" t="s">
        <v>88</v>
      </c>
      <c r="N49" s="87"/>
      <c r="O49" s="87"/>
      <c r="P49" s="118">
        <v>75</v>
      </c>
      <c r="Q49" s="118"/>
      <c r="R49" s="118"/>
      <c r="S49" s="118">
        <v>23</v>
      </c>
      <c r="T49" s="118"/>
      <c r="U49" s="118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2" t="s">
        <v>169</v>
      </c>
      <c r="C50" s="103"/>
      <c r="D50" s="103"/>
      <c r="E50" s="103"/>
      <c r="F50" s="103"/>
      <c r="G50" s="104"/>
      <c r="H50" s="98">
        <v>120</v>
      </c>
      <c r="I50" s="99"/>
      <c r="J50" s="100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7" t="s">
        <v>89</v>
      </c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117">
        <v>0.2</v>
      </c>
      <c r="Y51" s="117"/>
      <c r="Z51" s="117"/>
      <c r="AA51" s="11"/>
      <c r="AB51" s="6"/>
    </row>
    <row r="52" spans="1:28" x14ac:dyDescent="0.25">
      <c r="A52" s="7"/>
      <c r="B52" s="88" t="s">
        <v>90</v>
      </c>
      <c r="C52" s="88"/>
      <c r="D52" s="88"/>
      <c r="E52" s="88"/>
      <c r="F52" s="88"/>
      <c r="G52" s="88"/>
      <c r="H52" s="88"/>
      <c r="I52" s="88"/>
      <c r="J52" s="88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9"/>
      <c r="I53" s="82"/>
      <c r="J53" s="83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161</v>
      </c>
      <c r="T53" s="69"/>
      <c r="U53" s="114" t="s">
        <v>93</v>
      </c>
      <c r="V53" s="115"/>
      <c r="W53" s="115"/>
      <c r="X53" s="115"/>
      <c r="Y53" s="116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105">
        <v>1</v>
      </c>
      <c r="I54" s="106"/>
      <c r="J54" s="107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114" t="s">
        <v>96</v>
      </c>
      <c r="V54" s="115"/>
      <c r="W54" s="115"/>
      <c r="X54" s="115"/>
      <c r="Y54" s="116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105">
        <v>1</v>
      </c>
      <c r="I55" s="106"/>
      <c r="J55" s="107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105">
        <v>2</v>
      </c>
      <c r="I56" s="106"/>
      <c r="J56" s="107"/>
      <c r="K56" s="6"/>
      <c r="L56" s="18"/>
      <c r="M56" s="88" t="s">
        <v>98</v>
      </c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9" t="s">
        <v>99</v>
      </c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11"/>
      <c r="AB57" s="6"/>
    </row>
    <row r="58" spans="1:28" x14ac:dyDescent="0.25">
      <c r="A58" s="7"/>
      <c r="B58" s="88" t="s">
        <v>100</v>
      </c>
      <c r="C58" s="88"/>
      <c r="D58" s="88"/>
      <c r="E58" s="88"/>
      <c r="F58" s="88"/>
      <c r="G58" s="88"/>
      <c r="H58" s="88"/>
      <c r="I58" s="88"/>
      <c r="J58" s="88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9" t="s">
        <v>161</v>
      </c>
      <c r="I59" s="82"/>
      <c r="J59" s="83"/>
      <c r="K59" s="6"/>
      <c r="L59" s="18"/>
      <c r="M59" s="79" t="s">
        <v>103</v>
      </c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105" t="s">
        <v>159</v>
      </c>
      <c r="I60" s="106"/>
      <c r="J60" s="107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105" t="s">
        <v>159</v>
      </c>
      <c r="I61" s="106"/>
      <c r="J61" s="107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105" t="s">
        <v>159</v>
      </c>
      <c r="I62" s="106"/>
      <c r="J62" s="107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abSelected="1" zoomScale="95" zoomScaleNormal="95" workbookViewId="0">
      <selection activeCell="AD8" sqref="AD8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4" t="s">
        <v>8</v>
      </c>
      <c r="C10" s="75" t="str">
        <f>+'PUENTE 15 K0+004'!C10:G10</f>
        <v>Puente 16 CD - Intersección hatillo</v>
      </c>
      <c r="D10" s="76"/>
      <c r="E10" s="76"/>
      <c r="F10" s="76"/>
      <c r="G10" s="77"/>
      <c r="H10" s="78" t="s">
        <v>9</v>
      </c>
      <c r="I10" s="79"/>
      <c r="J10" s="80"/>
      <c r="K10" s="70">
        <f>+'PUENTE 15 K0+004'!K10</f>
        <v>0</v>
      </c>
      <c r="L10" s="70">
        <f>+'PUENTE 15 K0+004'!L10</f>
        <v>1</v>
      </c>
      <c r="M10" s="71" t="s">
        <v>10</v>
      </c>
      <c r="N10" s="70">
        <f>+'PUENTE 15 K0+004'!N10</f>
        <v>6</v>
      </c>
      <c r="O10" s="70">
        <f>+'PUENTE 15 K0+004'!O10</f>
        <v>2</v>
      </c>
      <c r="P10" s="70">
        <f>+'PUENTE 15 K0+004'!P10</f>
        <v>0</v>
      </c>
      <c r="Q10" s="70">
        <f>+'PUENTE 15 K0+004'!Q10</f>
        <v>5</v>
      </c>
      <c r="R10" s="70">
        <f>+'PUENTE 15 K0+004'!R10</f>
        <v>0</v>
      </c>
      <c r="S10" s="70">
        <f>+'PUENTE 15 K0+004'!S10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15 K0+004'!C12:L12</f>
        <v>Hatillo-Barbosa</v>
      </c>
      <c r="D12" s="76"/>
      <c r="E12" s="76"/>
      <c r="F12" s="77"/>
      <c r="G12" s="78" t="s">
        <v>163</v>
      </c>
      <c r="H12" s="79"/>
      <c r="I12" s="81" t="s">
        <v>171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113</v>
      </c>
      <c r="J14" s="79"/>
      <c r="K14" s="79"/>
      <c r="L14" s="6"/>
      <c r="M14" s="89" t="s">
        <v>170</v>
      </c>
      <c r="N14" s="82"/>
      <c r="O14" s="82"/>
      <c r="P14" s="82"/>
      <c r="Q14" s="83"/>
      <c r="R14" s="35" t="s">
        <v>114</v>
      </c>
      <c r="S14" s="16"/>
      <c r="T14" s="6"/>
      <c r="U14" s="16"/>
      <c r="V14" s="16"/>
      <c r="W14" s="16"/>
      <c r="X14" s="16"/>
      <c r="Y14" s="89">
        <v>2023</v>
      </c>
      <c r="Z14" s="83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20" t="s">
        <v>115</v>
      </c>
      <c r="C17" s="121"/>
      <c r="D17" s="122"/>
      <c r="E17" s="126" t="s">
        <v>116</v>
      </c>
      <c r="F17" s="126" t="s">
        <v>117</v>
      </c>
      <c r="G17" s="126" t="s">
        <v>118</v>
      </c>
      <c r="H17" s="126" t="s">
        <v>119</v>
      </c>
      <c r="I17" s="126" t="s">
        <v>120</v>
      </c>
      <c r="J17" s="82" t="s">
        <v>121</v>
      </c>
      <c r="K17" s="82"/>
      <c r="L17" s="82"/>
      <c r="M17" s="82"/>
      <c r="N17" s="82"/>
      <c r="O17" s="82"/>
      <c r="P17" s="82"/>
      <c r="Q17" s="82"/>
      <c r="R17" s="82"/>
      <c r="S17" s="82"/>
      <c r="T17" s="83"/>
      <c r="U17" s="120" t="s">
        <v>122</v>
      </c>
      <c r="V17" s="121"/>
      <c r="W17" s="121"/>
      <c r="X17" s="121"/>
      <c r="Y17" s="121"/>
      <c r="Z17" s="121"/>
      <c r="AA17" s="138"/>
      <c r="AB17" s="6"/>
    </row>
    <row r="18" spans="1:28" ht="60.75" customHeight="1" x14ac:dyDescent="0.25">
      <c r="A18" s="39"/>
      <c r="B18" s="123"/>
      <c r="C18" s="124"/>
      <c r="D18" s="125"/>
      <c r="E18" s="127"/>
      <c r="F18" s="127"/>
      <c r="G18" s="127"/>
      <c r="H18" s="127"/>
      <c r="I18" s="127"/>
      <c r="J18" s="40" t="s">
        <v>15</v>
      </c>
      <c r="K18" s="134" t="s">
        <v>123</v>
      </c>
      <c r="L18" s="134"/>
      <c r="M18" s="134"/>
      <c r="N18" s="134"/>
      <c r="O18" s="134" t="s">
        <v>124</v>
      </c>
      <c r="P18" s="134"/>
      <c r="Q18" s="134"/>
      <c r="R18" s="134" t="s">
        <v>125</v>
      </c>
      <c r="S18" s="134"/>
      <c r="T18" s="134"/>
      <c r="U18" s="123"/>
      <c r="V18" s="124"/>
      <c r="W18" s="124"/>
      <c r="X18" s="124"/>
      <c r="Y18" s="124"/>
      <c r="Z18" s="124"/>
      <c r="AA18" s="139"/>
      <c r="AB18" s="1"/>
    </row>
    <row r="19" spans="1:28" x14ac:dyDescent="0.25">
      <c r="A19" s="39"/>
      <c r="B19" s="128" t="s">
        <v>126</v>
      </c>
      <c r="C19" s="129"/>
      <c r="D19" s="130"/>
      <c r="E19" s="41">
        <v>0</v>
      </c>
      <c r="F19" s="41"/>
      <c r="G19" s="41"/>
      <c r="H19" s="41">
        <v>4</v>
      </c>
      <c r="I19" s="41"/>
      <c r="J19" s="117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5" t="s">
        <v>157</v>
      </c>
      <c r="V19" s="129"/>
      <c r="W19" s="129"/>
      <c r="X19" s="129"/>
      <c r="Y19" s="129"/>
      <c r="Z19" s="129"/>
      <c r="AA19" s="136"/>
      <c r="AB19" s="1"/>
    </row>
    <row r="20" spans="1:28" x14ac:dyDescent="0.25">
      <c r="A20" s="39"/>
      <c r="B20" s="131"/>
      <c r="C20" s="132"/>
      <c r="D20" s="133"/>
      <c r="E20" s="42"/>
      <c r="F20" s="42"/>
      <c r="G20" s="42"/>
      <c r="H20" s="42"/>
      <c r="I20" s="42"/>
      <c r="J20" s="117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1"/>
      <c r="V20" s="132"/>
      <c r="W20" s="132"/>
      <c r="X20" s="132"/>
      <c r="Y20" s="132"/>
      <c r="Z20" s="132"/>
      <c r="AA20" s="137"/>
      <c r="AB20" s="1"/>
    </row>
    <row r="21" spans="1:28" x14ac:dyDescent="0.25">
      <c r="A21" s="39"/>
      <c r="B21" s="128" t="s">
        <v>127</v>
      </c>
      <c r="C21" s="129"/>
      <c r="D21" s="130"/>
      <c r="E21" s="41"/>
      <c r="F21" s="41"/>
      <c r="G21" s="41"/>
      <c r="H21" s="41">
        <v>4</v>
      </c>
      <c r="I21" s="41"/>
      <c r="J21" s="117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5"/>
      <c r="V21" s="129"/>
      <c r="W21" s="129"/>
      <c r="X21" s="129"/>
      <c r="Y21" s="129"/>
      <c r="Z21" s="129"/>
      <c r="AA21" s="136"/>
      <c r="AB21" s="1"/>
    </row>
    <row r="22" spans="1:28" x14ac:dyDescent="0.25">
      <c r="A22" s="39"/>
      <c r="B22" s="131"/>
      <c r="C22" s="132"/>
      <c r="D22" s="133"/>
      <c r="E22" s="42"/>
      <c r="F22" s="42"/>
      <c r="G22" s="42"/>
      <c r="H22" s="42"/>
      <c r="I22" s="42"/>
      <c r="J22" s="117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1"/>
      <c r="V22" s="132"/>
      <c r="W22" s="132"/>
      <c r="X22" s="132"/>
      <c r="Y22" s="132"/>
      <c r="Z22" s="132"/>
      <c r="AA22" s="137"/>
      <c r="AB22" s="1"/>
    </row>
    <row r="23" spans="1:28" ht="15" customHeight="1" x14ac:dyDescent="0.25">
      <c r="A23" s="39"/>
      <c r="B23" s="128" t="s">
        <v>128</v>
      </c>
      <c r="C23" s="129"/>
      <c r="D23" s="130"/>
      <c r="E23" s="41"/>
      <c r="F23" s="41"/>
      <c r="G23" s="41"/>
      <c r="H23" s="41"/>
      <c r="I23" s="41"/>
      <c r="J23" s="117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5"/>
      <c r="V23" s="129"/>
      <c r="W23" s="129"/>
      <c r="X23" s="129"/>
      <c r="Y23" s="129"/>
      <c r="Z23" s="129"/>
      <c r="AA23" s="136"/>
      <c r="AB23" s="1"/>
    </row>
    <row r="24" spans="1:28" ht="18" customHeight="1" x14ac:dyDescent="0.25">
      <c r="A24" s="39"/>
      <c r="B24" s="131"/>
      <c r="C24" s="132"/>
      <c r="D24" s="133"/>
      <c r="E24" s="42"/>
      <c r="F24" s="42"/>
      <c r="G24" s="42"/>
      <c r="H24" s="42"/>
      <c r="I24" s="42"/>
      <c r="J24" s="117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1"/>
      <c r="V24" s="132"/>
      <c r="W24" s="132"/>
      <c r="X24" s="132"/>
      <c r="Y24" s="132"/>
      <c r="Z24" s="132"/>
      <c r="AA24" s="137"/>
      <c r="AB24" s="1"/>
    </row>
    <row r="25" spans="1:28" ht="15" customHeight="1" x14ac:dyDescent="0.25">
      <c r="A25" s="39"/>
      <c r="B25" s="128" t="s">
        <v>129</v>
      </c>
      <c r="C25" s="129"/>
      <c r="D25" s="130"/>
      <c r="E25" s="41">
        <v>0</v>
      </c>
      <c r="F25" s="41"/>
      <c r="G25" s="41"/>
      <c r="H25" s="41">
        <v>4</v>
      </c>
      <c r="I25" s="41"/>
      <c r="J25" s="117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5" t="s">
        <v>157</v>
      </c>
      <c r="V25" s="129"/>
      <c r="W25" s="129"/>
      <c r="X25" s="129"/>
      <c r="Y25" s="129"/>
      <c r="Z25" s="129"/>
      <c r="AA25" s="136"/>
      <c r="AB25" s="1"/>
    </row>
    <row r="26" spans="1:28" x14ac:dyDescent="0.25">
      <c r="A26" s="39"/>
      <c r="B26" s="131"/>
      <c r="C26" s="132"/>
      <c r="D26" s="133"/>
      <c r="E26" s="42"/>
      <c r="F26" s="42"/>
      <c r="G26" s="42"/>
      <c r="H26" s="42"/>
      <c r="I26" s="42"/>
      <c r="J26" s="117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1"/>
      <c r="V26" s="132"/>
      <c r="W26" s="132"/>
      <c r="X26" s="132"/>
      <c r="Y26" s="132"/>
      <c r="Z26" s="132"/>
      <c r="AA26" s="137"/>
      <c r="AB26" s="1"/>
    </row>
    <row r="27" spans="1:28" x14ac:dyDescent="0.25">
      <c r="A27" s="39"/>
      <c r="B27" s="128" t="s">
        <v>130</v>
      </c>
      <c r="C27" s="129"/>
      <c r="D27" s="130"/>
      <c r="E27" s="41">
        <v>1</v>
      </c>
      <c r="F27" s="41"/>
      <c r="G27" s="41"/>
      <c r="H27" s="41">
        <v>2</v>
      </c>
      <c r="I27" s="43"/>
      <c r="J27" s="117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5" t="s">
        <v>175</v>
      </c>
      <c r="V27" s="129"/>
      <c r="W27" s="129"/>
      <c r="X27" s="129"/>
      <c r="Y27" s="129"/>
      <c r="Z27" s="129"/>
      <c r="AA27" s="136"/>
      <c r="AB27" s="1"/>
    </row>
    <row r="28" spans="1:28" x14ac:dyDescent="0.25">
      <c r="A28" s="39"/>
      <c r="B28" s="131"/>
      <c r="C28" s="132"/>
      <c r="D28" s="133"/>
      <c r="E28" s="42"/>
      <c r="F28" s="42"/>
      <c r="G28" s="42"/>
      <c r="H28" s="42"/>
      <c r="I28" s="42"/>
      <c r="J28" s="117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1"/>
      <c r="V28" s="132"/>
      <c r="W28" s="132"/>
      <c r="X28" s="132"/>
      <c r="Y28" s="132"/>
      <c r="Z28" s="132"/>
      <c r="AA28" s="137"/>
      <c r="AB28" s="1"/>
    </row>
    <row r="29" spans="1:28" ht="15" customHeight="1" x14ac:dyDescent="0.25">
      <c r="A29" s="39"/>
      <c r="B29" s="128" t="s">
        <v>131</v>
      </c>
      <c r="C29" s="129"/>
      <c r="D29" s="130"/>
      <c r="E29" s="43">
        <v>1</v>
      </c>
      <c r="F29" s="43"/>
      <c r="G29" s="43"/>
      <c r="H29" s="43">
        <v>4</v>
      </c>
      <c r="I29" s="43" t="s">
        <v>176</v>
      </c>
      <c r="J29" s="11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5" t="s">
        <v>173</v>
      </c>
      <c r="V29" s="129"/>
      <c r="W29" s="129"/>
      <c r="X29" s="129"/>
      <c r="Y29" s="129"/>
      <c r="Z29" s="129"/>
      <c r="AA29" s="136"/>
      <c r="AB29" s="1"/>
    </row>
    <row r="30" spans="1:28" ht="20.25" customHeight="1" x14ac:dyDescent="0.25">
      <c r="A30" s="39"/>
      <c r="B30" s="131"/>
      <c r="C30" s="132"/>
      <c r="D30" s="133"/>
      <c r="E30" s="42"/>
      <c r="F30" s="42"/>
      <c r="G30" s="42"/>
      <c r="H30" s="42"/>
      <c r="I30" s="42" t="s">
        <v>177</v>
      </c>
      <c r="J30" s="117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1"/>
      <c r="V30" s="132"/>
      <c r="W30" s="132"/>
      <c r="X30" s="132"/>
      <c r="Y30" s="132"/>
      <c r="Z30" s="132"/>
      <c r="AA30" s="137"/>
      <c r="AB30" s="1"/>
    </row>
    <row r="31" spans="1:28" ht="15" customHeight="1" x14ac:dyDescent="0.25">
      <c r="A31" s="39"/>
      <c r="B31" s="128" t="s">
        <v>132</v>
      </c>
      <c r="C31" s="129"/>
      <c r="D31" s="130"/>
      <c r="E31" s="41">
        <v>0</v>
      </c>
      <c r="F31" s="41"/>
      <c r="G31" s="41"/>
      <c r="H31" s="41">
        <v>4</v>
      </c>
      <c r="I31" s="41"/>
      <c r="J31" s="117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5" t="s">
        <v>157</v>
      </c>
      <c r="V31" s="129"/>
      <c r="W31" s="129"/>
      <c r="X31" s="129"/>
      <c r="Y31" s="129"/>
      <c r="Z31" s="129"/>
      <c r="AA31" s="136"/>
      <c r="AB31" s="1"/>
    </row>
    <row r="32" spans="1:28" ht="21" customHeight="1" x14ac:dyDescent="0.25">
      <c r="A32" s="39"/>
      <c r="B32" s="131"/>
      <c r="C32" s="132"/>
      <c r="D32" s="133"/>
      <c r="E32" s="42"/>
      <c r="F32" s="42"/>
      <c r="G32" s="42"/>
      <c r="H32" s="42"/>
      <c r="I32" s="42"/>
      <c r="J32" s="117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1"/>
      <c r="V32" s="132"/>
      <c r="W32" s="132"/>
      <c r="X32" s="132"/>
      <c r="Y32" s="132"/>
      <c r="Z32" s="132"/>
      <c r="AA32" s="137"/>
      <c r="AB32" s="1"/>
    </row>
    <row r="33" spans="1:28" x14ac:dyDescent="0.25">
      <c r="A33" s="39"/>
      <c r="B33" s="128" t="s">
        <v>133</v>
      </c>
      <c r="C33" s="129"/>
      <c r="D33" s="130"/>
      <c r="E33" s="41"/>
      <c r="F33" s="41"/>
      <c r="G33" s="41"/>
      <c r="H33" s="41"/>
      <c r="I33" s="41"/>
      <c r="J33" s="117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5"/>
      <c r="V33" s="129"/>
      <c r="W33" s="129"/>
      <c r="X33" s="129"/>
      <c r="Y33" s="129"/>
      <c r="Z33" s="129"/>
      <c r="AA33" s="136"/>
      <c r="AB33" s="1"/>
    </row>
    <row r="34" spans="1:28" x14ac:dyDescent="0.25">
      <c r="A34" s="39"/>
      <c r="B34" s="131"/>
      <c r="C34" s="132"/>
      <c r="D34" s="133"/>
      <c r="E34" s="42"/>
      <c r="F34" s="42"/>
      <c r="G34" s="42"/>
      <c r="H34" s="42"/>
      <c r="I34" s="42"/>
      <c r="J34" s="117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1"/>
      <c r="V34" s="132"/>
      <c r="W34" s="132"/>
      <c r="X34" s="132"/>
      <c r="Y34" s="132"/>
      <c r="Z34" s="132"/>
      <c r="AA34" s="137"/>
      <c r="AB34" s="1"/>
    </row>
    <row r="35" spans="1:28" x14ac:dyDescent="0.25">
      <c r="A35" s="39"/>
      <c r="B35" s="128" t="s">
        <v>134</v>
      </c>
      <c r="C35" s="129"/>
      <c r="D35" s="130"/>
      <c r="E35" s="41">
        <v>0</v>
      </c>
      <c r="F35" s="41"/>
      <c r="G35" s="41"/>
      <c r="H35" s="41">
        <v>4</v>
      </c>
      <c r="I35" s="41"/>
      <c r="J35" s="11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5"/>
      <c r="V35" s="129"/>
      <c r="W35" s="129"/>
      <c r="X35" s="129"/>
      <c r="Y35" s="129"/>
      <c r="Z35" s="129"/>
      <c r="AA35" s="136"/>
      <c r="AB35" s="1"/>
    </row>
    <row r="36" spans="1:28" x14ac:dyDescent="0.25">
      <c r="A36" s="39"/>
      <c r="B36" s="131"/>
      <c r="C36" s="132"/>
      <c r="D36" s="133"/>
      <c r="E36" s="42"/>
      <c r="F36" s="42"/>
      <c r="G36" s="42"/>
      <c r="H36" s="42"/>
      <c r="I36" s="42"/>
      <c r="J36" s="117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1"/>
      <c r="V36" s="132"/>
      <c r="W36" s="132"/>
      <c r="X36" s="132"/>
      <c r="Y36" s="132"/>
      <c r="Z36" s="132"/>
      <c r="AA36" s="137"/>
      <c r="AB36" s="1"/>
    </row>
    <row r="37" spans="1:28" ht="15" customHeight="1" x14ac:dyDescent="0.25">
      <c r="A37" s="39"/>
      <c r="B37" s="128" t="s">
        <v>135</v>
      </c>
      <c r="C37" s="129"/>
      <c r="D37" s="130"/>
      <c r="E37" s="41">
        <v>0</v>
      </c>
      <c r="F37" s="41"/>
      <c r="G37" s="41"/>
      <c r="H37" s="41">
        <v>4</v>
      </c>
      <c r="I37" s="44"/>
      <c r="J37" s="117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5" t="s">
        <v>157</v>
      </c>
      <c r="V37" s="129"/>
      <c r="W37" s="129"/>
      <c r="X37" s="129"/>
      <c r="Y37" s="129"/>
      <c r="Z37" s="129"/>
      <c r="AA37" s="136"/>
      <c r="AB37" s="1"/>
    </row>
    <row r="38" spans="1:28" x14ac:dyDescent="0.25">
      <c r="A38" s="39"/>
      <c r="B38" s="131"/>
      <c r="C38" s="132"/>
      <c r="D38" s="133"/>
      <c r="E38" s="42"/>
      <c r="F38" s="42"/>
      <c r="G38" s="42"/>
      <c r="H38" s="42"/>
      <c r="I38" s="42"/>
      <c r="J38" s="117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1"/>
      <c r="V38" s="132"/>
      <c r="W38" s="132"/>
      <c r="X38" s="132"/>
      <c r="Y38" s="132"/>
      <c r="Z38" s="132"/>
      <c r="AA38" s="137"/>
      <c r="AB38" s="1"/>
    </row>
    <row r="39" spans="1:28" ht="15" customHeight="1" x14ac:dyDescent="0.25">
      <c r="A39" s="39"/>
      <c r="B39" s="128" t="s">
        <v>136</v>
      </c>
      <c r="C39" s="129"/>
      <c r="D39" s="130"/>
      <c r="E39" s="41">
        <v>0</v>
      </c>
      <c r="F39" s="41"/>
      <c r="G39" s="41"/>
      <c r="H39" s="41">
        <v>4</v>
      </c>
      <c r="I39" s="45"/>
      <c r="J39" s="117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5" t="s">
        <v>157</v>
      </c>
      <c r="V39" s="129"/>
      <c r="W39" s="129"/>
      <c r="X39" s="129"/>
      <c r="Y39" s="129"/>
      <c r="Z39" s="129"/>
      <c r="AA39" s="136"/>
      <c r="AB39" s="1"/>
    </row>
    <row r="40" spans="1:28" x14ac:dyDescent="0.25">
      <c r="A40" s="39"/>
      <c r="B40" s="131" t="s">
        <v>137</v>
      </c>
      <c r="C40" s="132"/>
      <c r="D40" s="133"/>
      <c r="E40" s="42"/>
      <c r="F40" s="42"/>
      <c r="G40" s="42"/>
      <c r="H40" s="42"/>
      <c r="I40" s="42"/>
      <c r="J40" s="117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1"/>
      <c r="V40" s="132"/>
      <c r="W40" s="132"/>
      <c r="X40" s="132"/>
      <c r="Y40" s="132"/>
      <c r="Z40" s="132"/>
      <c r="AA40" s="137"/>
      <c r="AB40" s="1"/>
    </row>
    <row r="41" spans="1:28" x14ac:dyDescent="0.25">
      <c r="A41" s="39"/>
      <c r="B41" s="128" t="s">
        <v>138</v>
      </c>
      <c r="C41" s="129"/>
      <c r="D41" s="130"/>
      <c r="E41" s="41"/>
      <c r="F41" s="41"/>
      <c r="G41" s="41"/>
      <c r="H41" s="41"/>
      <c r="I41" s="41"/>
      <c r="J41" s="117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28"/>
      <c r="V41" s="129"/>
      <c r="W41" s="129"/>
      <c r="X41" s="129"/>
      <c r="Y41" s="129"/>
      <c r="Z41" s="129"/>
      <c r="AA41" s="136"/>
      <c r="AB41" s="1"/>
    </row>
    <row r="42" spans="1:28" x14ac:dyDescent="0.25">
      <c r="A42" s="39"/>
      <c r="B42" s="131"/>
      <c r="C42" s="132"/>
      <c r="D42" s="133"/>
      <c r="E42" s="42"/>
      <c r="F42" s="42"/>
      <c r="G42" s="42"/>
      <c r="H42" s="42"/>
      <c r="I42" s="42"/>
      <c r="J42" s="117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1"/>
      <c r="V42" s="132"/>
      <c r="W42" s="132"/>
      <c r="X42" s="132"/>
      <c r="Y42" s="132"/>
      <c r="Z42" s="132"/>
      <c r="AA42" s="137"/>
      <c r="AB42" s="1"/>
    </row>
    <row r="43" spans="1:28" x14ac:dyDescent="0.25">
      <c r="A43" s="39"/>
      <c r="B43" s="128" t="s">
        <v>139</v>
      </c>
      <c r="C43" s="129"/>
      <c r="D43" s="130"/>
      <c r="E43" s="41"/>
      <c r="F43" s="41"/>
      <c r="G43" s="41"/>
      <c r="H43" s="41"/>
      <c r="I43" s="41"/>
      <c r="J43" s="117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5"/>
      <c r="V43" s="129"/>
      <c r="W43" s="129"/>
      <c r="X43" s="129"/>
      <c r="Y43" s="129"/>
      <c r="Z43" s="129"/>
      <c r="AA43" s="136"/>
      <c r="AB43" s="1"/>
    </row>
    <row r="44" spans="1:28" x14ac:dyDescent="0.25">
      <c r="A44" s="39"/>
      <c r="B44" s="131" t="s">
        <v>140</v>
      </c>
      <c r="C44" s="132"/>
      <c r="D44" s="133"/>
      <c r="E44" s="42"/>
      <c r="F44" s="42"/>
      <c r="G44" s="42"/>
      <c r="H44" s="42"/>
      <c r="I44" s="42"/>
      <c r="J44" s="117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1"/>
      <c r="V44" s="132"/>
      <c r="W44" s="132"/>
      <c r="X44" s="132"/>
      <c r="Y44" s="132"/>
      <c r="Z44" s="132"/>
      <c r="AA44" s="137"/>
      <c r="AB44" s="1"/>
    </row>
    <row r="45" spans="1:28" x14ac:dyDescent="0.25">
      <c r="A45" s="39"/>
      <c r="B45" s="128" t="s">
        <v>141</v>
      </c>
      <c r="C45" s="129"/>
      <c r="D45" s="130"/>
      <c r="E45" s="41"/>
      <c r="F45" s="41"/>
      <c r="G45" s="41"/>
      <c r="H45" s="41"/>
      <c r="I45" s="41"/>
      <c r="J45" s="117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28"/>
      <c r="V45" s="129"/>
      <c r="W45" s="129"/>
      <c r="X45" s="129"/>
      <c r="Y45" s="129"/>
      <c r="Z45" s="129"/>
      <c r="AA45" s="136"/>
      <c r="AB45" s="1"/>
    </row>
    <row r="46" spans="1:28" x14ac:dyDescent="0.25">
      <c r="A46" s="39"/>
      <c r="B46" s="131"/>
      <c r="C46" s="132"/>
      <c r="D46" s="133"/>
      <c r="E46" s="42"/>
      <c r="F46" s="42"/>
      <c r="G46" s="42"/>
      <c r="H46" s="42"/>
      <c r="I46" s="42"/>
      <c r="J46" s="117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1"/>
      <c r="V46" s="132"/>
      <c r="W46" s="132"/>
      <c r="X46" s="132"/>
      <c r="Y46" s="132"/>
      <c r="Z46" s="132"/>
      <c r="AA46" s="137"/>
      <c r="AB46" s="1"/>
    </row>
    <row r="47" spans="1:28" x14ac:dyDescent="0.25">
      <c r="A47" s="39"/>
      <c r="B47" s="128" t="s">
        <v>142</v>
      </c>
      <c r="C47" s="129"/>
      <c r="D47" s="130"/>
      <c r="E47" s="41"/>
      <c r="F47" s="41"/>
      <c r="G47" s="41"/>
      <c r="H47" s="41"/>
      <c r="I47" s="41"/>
      <c r="J47" s="117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5"/>
      <c r="V47" s="129"/>
      <c r="W47" s="129"/>
      <c r="X47" s="129"/>
      <c r="Y47" s="129"/>
      <c r="Z47" s="129"/>
      <c r="AA47" s="136"/>
      <c r="AB47" s="1"/>
    </row>
    <row r="48" spans="1:28" x14ac:dyDescent="0.25">
      <c r="A48" s="39"/>
      <c r="B48" s="131"/>
      <c r="C48" s="132"/>
      <c r="D48" s="133"/>
      <c r="E48" s="42"/>
      <c r="F48" s="42"/>
      <c r="G48" s="42"/>
      <c r="H48" s="42"/>
      <c r="I48" s="42"/>
      <c r="J48" s="117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1"/>
      <c r="V48" s="132"/>
      <c r="W48" s="132"/>
      <c r="X48" s="132"/>
      <c r="Y48" s="132"/>
      <c r="Z48" s="132"/>
      <c r="AA48" s="137"/>
      <c r="AB48" s="1"/>
    </row>
    <row r="49" spans="1:28" x14ac:dyDescent="0.25">
      <c r="A49" s="39"/>
      <c r="B49" s="128" t="s">
        <v>143</v>
      </c>
      <c r="C49" s="129"/>
      <c r="D49" s="130"/>
      <c r="E49" s="41"/>
      <c r="F49" s="41"/>
      <c r="G49" s="41"/>
      <c r="H49" s="41"/>
      <c r="I49" s="41"/>
      <c r="J49" s="117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28"/>
      <c r="V49" s="129"/>
      <c r="W49" s="129"/>
      <c r="X49" s="129"/>
      <c r="Y49" s="129"/>
      <c r="Z49" s="129"/>
      <c r="AA49" s="136"/>
      <c r="AB49" s="1"/>
    </row>
    <row r="50" spans="1:28" x14ac:dyDescent="0.25">
      <c r="A50" s="39"/>
      <c r="B50" s="131"/>
      <c r="C50" s="132"/>
      <c r="D50" s="133"/>
      <c r="E50" s="42"/>
      <c r="F50" s="42"/>
      <c r="G50" s="42"/>
      <c r="H50" s="42"/>
      <c r="I50" s="42"/>
      <c r="J50" s="117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1"/>
      <c r="V50" s="132"/>
      <c r="W50" s="132"/>
      <c r="X50" s="132"/>
      <c r="Y50" s="132"/>
      <c r="Z50" s="132"/>
      <c r="AA50" s="137"/>
      <c r="AB50" s="1"/>
    </row>
    <row r="51" spans="1:28" x14ac:dyDescent="0.25">
      <c r="A51" s="39"/>
      <c r="B51" s="128" t="s">
        <v>144</v>
      </c>
      <c r="C51" s="129"/>
      <c r="D51" s="130"/>
      <c r="E51" s="41">
        <v>1</v>
      </c>
      <c r="F51" s="41"/>
      <c r="G51" s="41"/>
      <c r="H51" s="41">
        <v>4</v>
      </c>
      <c r="I51" s="41"/>
      <c r="J51" s="117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5" t="s">
        <v>178</v>
      </c>
      <c r="V51" s="129"/>
      <c r="W51" s="129"/>
      <c r="X51" s="129"/>
      <c r="Y51" s="129"/>
      <c r="Z51" s="129"/>
      <c r="AA51" s="136"/>
      <c r="AB51" s="1"/>
    </row>
    <row r="52" spans="1:28" ht="47.25" customHeight="1" x14ac:dyDescent="0.25">
      <c r="A52" s="39"/>
      <c r="B52" s="131"/>
      <c r="C52" s="132"/>
      <c r="D52" s="133"/>
      <c r="E52" s="42"/>
      <c r="F52" s="42"/>
      <c r="G52" s="42"/>
      <c r="H52" s="42"/>
      <c r="I52" s="42"/>
      <c r="J52" s="117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1"/>
      <c r="V52" s="132"/>
      <c r="W52" s="132"/>
      <c r="X52" s="132"/>
      <c r="Y52" s="132"/>
      <c r="Z52" s="132"/>
      <c r="AA52" s="137"/>
      <c r="AB52" s="1"/>
    </row>
    <row r="53" spans="1:28" x14ac:dyDescent="0.25">
      <c r="A53" s="39"/>
      <c r="B53" s="18" t="s">
        <v>145</v>
      </c>
      <c r="C53" s="1"/>
      <c r="D53" s="76" t="s">
        <v>158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zoomScaleNormal="100" workbookViewId="0">
      <selection activeCell="AB40" sqref="AB40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</row>
    <row r="3" spans="1:27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</row>
    <row r="4" spans="1:27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</row>
    <row r="5" spans="1:27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</row>
    <row r="8" spans="1:27" ht="15.75" thickBot="1" x14ac:dyDescent="0.3">
      <c r="A8" s="2"/>
      <c r="B8" s="2"/>
      <c r="C8" s="2"/>
      <c r="D8" s="144" t="s">
        <v>146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</row>
    <row r="10" spans="1:27" x14ac:dyDescent="0.25">
      <c r="A10" s="7"/>
      <c r="B10" s="6" t="s">
        <v>8</v>
      </c>
      <c r="C10" s="75" t="str">
        <f>+'PUENTE 15 K0+004_'!C10:G10</f>
        <v>Puente 16 CD - Intersección hatillo</v>
      </c>
      <c r="D10" s="76"/>
      <c r="E10" s="76"/>
      <c r="F10" s="76"/>
      <c r="G10" s="77"/>
      <c r="H10" s="78" t="s">
        <v>9</v>
      </c>
      <c r="I10" s="79"/>
      <c r="J10" s="80"/>
      <c r="K10" s="8">
        <v>0</v>
      </c>
      <c r="L10" s="8">
        <v>1</v>
      </c>
      <c r="M10" s="9" t="s">
        <v>10</v>
      </c>
      <c r="N10" s="8">
        <f>+'PUENTE 15 K0+004_'!N10</f>
        <v>6</v>
      </c>
      <c r="O10" s="8">
        <f>+'PUENTE 15 K0+004_'!O10</f>
        <v>2</v>
      </c>
      <c r="P10" s="8">
        <f>+'PUENTE 15 K0+004_'!P10</f>
        <v>0</v>
      </c>
      <c r="Q10" s="8">
        <f>+'PUENTE 15 K0+004_'!Q10</f>
        <v>5</v>
      </c>
      <c r="R10" s="8">
        <f>+'PUENTE 15 K0+004_'!R10</f>
        <v>0</v>
      </c>
      <c r="S10" s="8">
        <f>+'PUENTE 15 K0+004_'!S10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15 K0+004_'!C12:F12</f>
        <v>Hatillo-Barbosa</v>
      </c>
      <c r="D12" s="76"/>
      <c r="E12" s="76"/>
      <c r="F12" s="77"/>
      <c r="G12" s="78" t="s">
        <v>163</v>
      </c>
      <c r="H12" s="79"/>
      <c r="I12" s="81" t="s">
        <v>171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147</v>
      </c>
      <c r="J14" s="79"/>
      <c r="K14" s="79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9">
        <f>+'PUENTE 15 K0+004_'!Y14:Z14</f>
        <v>2023</v>
      </c>
      <c r="Z14" s="83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9" t="s">
        <v>148</v>
      </c>
      <c r="C27" s="79"/>
      <c r="D27" s="79"/>
      <c r="E27" s="1"/>
      <c r="F27" s="79" t="s">
        <v>149</v>
      </c>
      <c r="G27" s="79"/>
      <c r="H27" s="79"/>
      <c r="I27" s="79"/>
      <c r="J27" s="79"/>
      <c r="K27" s="79"/>
      <c r="L27" s="79"/>
      <c r="M27" s="1"/>
      <c r="N27" s="79" t="s">
        <v>150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9" t="s">
        <v>151</v>
      </c>
      <c r="C38" s="79"/>
      <c r="D38" s="79"/>
      <c r="E38" s="1"/>
      <c r="F38" s="79" t="s">
        <v>152</v>
      </c>
      <c r="G38" s="79"/>
      <c r="H38" s="79"/>
      <c r="I38" s="79"/>
      <c r="J38" s="79"/>
      <c r="K38" s="79"/>
      <c r="L38" s="79"/>
      <c r="M38" s="1"/>
      <c r="N38" s="79" t="s">
        <v>153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9" t="s">
        <v>154</v>
      </c>
      <c r="C50" s="79"/>
      <c r="D50" s="79"/>
      <c r="E50" s="1"/>
      <c r="F50" s="79" t="s">
        <v>155</v>
      </c>
      <c r="G50" s="79"/>
      <c r="H50" s="79"/>
      <c r="I50" s="79"/>
      <c r="J50" s="79"/>
      <c r="K50" s="79"/>
      <c r="L50" s="79"/>
      <c r="M50" s="1"/>
      <c r="N50" s="79" t="s">
        <v>156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14E61DF5-23DC-4D61-92FF-A00DE6173E3F}"/>
</file>

<file path=customXml/itemProps2.xml><?xml version="1.0" encoding="utf-8"?>
<ds:datastoreItem xmlns:ds="http://schemas.openxmlformats.org/officeDocument/2006/customXml" ds:itemID="{032C72C8-578E-4727-905A-8FD6482C3DC9}"/>
</file>

<file path=customXml/itemProps3.xml><?xml version="1.0" encoding="utf-8"?>
<ds:datastoreItem xmlns:ds="http://schemas.openxmlformats.org/officeDocument/2006/customXml" ds:itemID="{DF78B317-EED1-40BB-A536-727ACE9CB6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15 K0+004</vt:lpstr>
      <vt:lpstr>PUENTE 15 K0+004_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Ingeniero 25</cp:lastModifiedBy>
  <dcterms:created xsi:type="dcterms:W3CDTF">2022-08-11T14:25:43Z</dcterms:created>
  <dcterms:modified xsi:type="dcterms:W3CDTF">2023-09-22T16:05:02Z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