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15_CI\"/>
    </mc:Choice>
  </mc:AlternateContent>
  <bookViews>
    <workbookView xWindow="0" yWindow="0" windowWidth="11970" windowHeight="3750" tabRatio="642" activeTab="1"/>
  </bookViews>
  <sheets>
    <sheet name="PUENTE 15 K0+004" sheetId="1" r:id="rId1"/>
    <sheet name="PUENTE 15 K0+004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<sst xmlns="http://schemas.openxmlformats.org/spreadsheetml/2006/main" count="251" uniqueCount="177">
  <si>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</si>
  <si>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</si>
  <si>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</si>
  <si>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</si>
  <si>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</si>
  <si>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</si>
  <si>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</si>
  <si>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</si>
  <si>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</si>
  <si>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</si>
  <si>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</si>
  <si>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</si>
  <si>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</si>
  <si>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</si>
  <si>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</si>
  <si>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</si>
  <si>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</si>
  <si>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</si>
  <si>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</si>
  <si>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</si>
  <si>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</si>
  <si>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</si>
  <si>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</si>
  <si>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</si>
  <si>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</si>
  <si>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</si>
  <si>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</si>
  <si>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</si>
  <si>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</si>
  <si>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</si>
  <si>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</si>
  <si>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</si>
  <si>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</si>
  <si>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</si>
  <si>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</si>
  <si>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</si>
  <si>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</si>
  <si>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</si>
  <si>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</si>
  <si>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</si>
  <si>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</si>
  <si>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</si>
  <si>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</si>
  <si>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</si>
  <si>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</si>
  <si>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</si>
  <si>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</si>
  <si>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</si>
  <si>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</si>
  <si>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</si>
  <si>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</si>
  <si>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</si>
  <si>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</si>
  <si>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</si>
  <si>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</si>
  <si>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</si>
  <si>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</si>
  <si>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</si>
  <si>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</si>
  <si>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</si>
  <si>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</si>
  <si>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</si>
  <si>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</si>
  <si>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</si>
  <si>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</si>
  <si>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</si>
  <si>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</si>
  <si>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</si>
  <si>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</si>
  <si>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</si>
  <si>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</si>
  <si>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</si>
  <si>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</si>
  <si>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</si>
  <si>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</si>
  <si>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</si>
  <si>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</si>
  <si>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</si>
  <si>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</si>
  <si>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</si>
  <si>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</si>
  <si>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</si>
  <si>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</si>
  <si>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</si>
  <si>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</si>
  <si>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</si>
  <si>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</si>
  <si>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</si>
  <si>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</si>
  <si>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</si>
  <si>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</si>
  <si>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</si>
  <si>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</si>
  <si>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</si>
  <si>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</si>
  <si>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</si>
  <si>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</si>
  <si>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</si>
  <si>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</si>
  <si>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</si>
  <si>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</si>
  <si>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</si>
  <si>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</si>
  <si>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</si>
  <si>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</si>
  <si>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</si>
  <si>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</si>
  <si>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</si>
  <si>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</si>
  <si>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</si>
  <si>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</si>
  <si>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</si>
  <si>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</si>
  <si>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</si>
  <si>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</si>
  <si>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</si>
  <si>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</si>
  <si>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</si>
  <si>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</si>
  <si>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</si>
  <si>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</si>
  <si>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</si>
  <si>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</si>
  <si>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</si>
  <si>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</si>
  <si>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</si>
  <si>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</si>
  <si>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</si>
  <si>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</si>
  <si>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</si>
  <si>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</si>
  <si>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</si>
  <si>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</si>
  <si>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</si>
  <si>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</si>
  <si>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</si>
  <si>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</si>
  <si>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</si>
  <si>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</si>
  <si>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</si>
  <si>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</si>
  <si>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</si>
  <si>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</si>
  <si>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</si>
  <si>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</si>
  <si>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</si>
  <si>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</si>
  <si>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</si>
  <si>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</si>
  <si>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</si>
  <si>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</si>
  <si>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</si>
  <si>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</si>
  <si>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</si>
  <si>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</si>
  <si>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</si>
  <si>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</si>
  <si>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</si>
  <si>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</si>
  <si>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</si>
  <si>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</si>
  <si>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</si>
  <si>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</si>
  <si>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</si>
  <si>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</si>
  <si>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</si>
  <si>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</si>
  <si>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</si>
  <si>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</si>
  <si>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</si>
  <si>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</si>
  <si>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Puente 15 CI - Intersección hatillo</t>
  </si>
  <si>
    <t>0+004</t>
  </si>
  <si>
    <t>Hatillo-Barbosa</t>
  </si>
  <si>
    <t>Desportillamiento</t>
  </si>
  <si>
    <t>Eflorecencias, biocapas, humedad, desportillamiento, fisuracion en aletas</t>
  </si>
  <si>
    <t xml:space="preserve">Biocapas, Eflorecencias, humedad, fisuración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</si>
</sst>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15</xdr:row>
      <xdr:rowOff>66675</xdr:rowOff>
    </xdr:from>
    <xdr:to>
      <xdr:col>4</xdr:col>
      <xdr:colOff>130940</xdr:colOff>
      <xdr:row>25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943225"/>
          <a:ext cx="1864490" cy="20097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15</xdr:row>
      <xdr:rowOff>76200</xdr:rowOff>
    </xdr:from>
    <xdr:to>
      <xdr:col>12</xdr:col>
      <xdr:colOff>101020</xdr:colOff>
      <xdr:row>26</xdr:row>
      <xdr:rowOff>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2952750"/>
          <a:ext cx="1567870" cy="20193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15</xdr:row>
      <xdr:rowOff>38100</xdr:rowOff>
    </xdr:from>
    <xdr:to>
      <xdr:col>23</xdr:col>
      <xdr:colOff>47625</xdr:colOff>
      <xdr:row>25</xdr:row>
      <xdr:rowOff>168749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7676" y="2914650"/>
          <a:ext cx="1514474" cy="203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27</xdr:row>
      <xdr:rowOff>0</xdr:rowOff>
    </xdr:from>
    <xdr:to>
      <xdr:col>4</xdr:col>
      <xdr:colOff>161924</xdr:colOff>
      <xdr:row>36</xdr:row>
      <xdr:rowOff>156660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49" y="5162550"/>
          <a:ext cx="1895475" cy="187116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123824</xdr:colOff>
      <xdr:row>27</xdr:row>
      <xdr:rowOff>14525</xdr:rowOff>
    </xdr:from>
    <xdr:to>
      <xdr:col>12</xdr:col>
      <xdr:colOff>104774</xdr:colOff>
      <xdr:row>36</xdr:row>
      <xdr:rowOff>173070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9799" y="5177075"/>
          <a:ext cx="1571625" cy="1873045"/>
        </a:xfrm>
        <a:prstGeom prst="rect">
          <a:avLst/>
        </a:prstGeom>
      </xdr:spPr>
    </xdr:pic>
    <xdr:clientData/>
  </xdr:twoCellAnchor>
  <xdr:twoCellAnchor editAs="oneCell">
    <xdr:from>
      <xdr:col>15</xdr:col>
      <xdr:colOff>34900</xdr:colOff>
      <xdr:row>27</xdr:row>
      <xdr:rowOff>28575</xdr:rowOff>
    </xdr:from>
    <xdr:to>
      <xdr:col>24</xdr:col>
      <xdr:colOff>9525</xdr:colOff>
      <xdr:row>36</xdr:row>
      <xdr:rowOff>186443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3050" y="5191125"/>
          <a:ext cx="1546250" cy="18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38</xdr:row>
      <xdr:rowOff>28574</xdr:rowOff>
    </xdr:from>
    <xdr:to>
      <xdr:col>4</xdr:col>
      <xdr:colOff>127507</xdr:colOff>
      <xdr:row>48</xdr:row>
      <xdr:rowOff>171450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7286624"/>
          <a:ext cx="1918207" cy="204787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38</xdr:row>
      <xdr:rowOff>38100</xdr:rowOff>
    </xdr:from>
    <xdr:to>
      <xdr:col>13</xdr:col>
      <xdr:colOff>59385</xdr:colOff>
      <xdr:row>48</xdr:row>
      <xdr:rowOff>152804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2650" y="7296150"/>
          <a:ext cx="1773885" cy="201970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38</xdr:row>
      <xdr:rowOff>57150</xdr:rowOff>
    </xdr:from>
    <xdr:to>
      <xdr:col>24</xdr:col>
      <xdr:colOff>190677</xdr:colOff>
      <xdr:row>48</xdr:row>
      <xdr:rowOff>152400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95775" y="7315200"/>
          <a:ext cx="1714677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zoomScale="106" zoomScaleNormal="106" workbookViewId="0">
      <selection activeCell="N13" sqref="N1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171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173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164</v>
      </c>
      <c r="N12" s="79"/>
      <c r="O12" s="80"/>
      <c r="P12" s="81" t="s">
        <v>172</v>
      </c>
      <c r="Q12" s="82"/>
      <c r="R12" s="82"/>
      <c r="S12" s="83"/>
      <c r="T12" s="78" t="s">
        <v>5</v>
      </c>
      <c r="U12" s="79"/>
      <c r="V12" s="79"/>
      <c r="W12" s="89" t="s">
        <v>165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160</v>
      </c>
      <c r="S20" s="6"/>
      <c r="T20" s="87" t="s">
        <v>30</v>
      </c>
      <c r="U20" s="87"/>
      <c r="V20" s="87"/>
      <c r="W20" s="87"/>
      <c r="X20" s="87"/>
      <c r="Y20" s="87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2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159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98" t="s">
        <v>159</v>
      </c>
      <c r="Y31" s="99"/>
      <c r="Z31" s="100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 t="s">
        <v>159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159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1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159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 t="s">
        <v>159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 t="s">
        <v>159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162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24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159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9.9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159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105" t="s">
        <v>159</v>
      </c>
      <c r="I40" s="106"/>
      <c r="J40" s="107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105" t="s">
        <v>159</v>
      </c>
      <c r="I41" s="106"/>
      <c r="J41" s="107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/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167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/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 t="s">
        <v>159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1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159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0.5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159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24</v>
      </c>
      <c r="T48" s="118"/>
      <c r="U48" s="118"/>
      <c r="V48" s="6"/>
      <c r="W48" s="89">
        <v>1363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159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23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169</v>
      </c>
      <c r="C50" s="103"/>
      <c r="D50" s="103"/>
      <c r="E50" s="103"/>
      <c r="F50" s="103"/>
      <c r="G50" s="104"/>
      <c r="H50" s="98">
        <v>120</v>
      </c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1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1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161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159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159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159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zoomScale="95" zoomScaleNormal="95" workbookViewId="0">
      <selection activeCell="AD51" sqref="AD5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15 K0+004'!C10:G10</f>
        <v>Puente 15 CI - Intersección hatillo</v>
      </c>
      <c r="D10" s="76"/>
      <c r="E10" s="76"/>
      <c r="F10" s="76"/>
      <c r="G10" s="77"/>
      <c r="H10" s="78" t="s">
        <v>9</v>
      </c>
      <c r="I10" s="79"/>
      <c r="J10" s="80"/>
      <c r="K10" s="70">
        <f>+'PUENTE 15 K0+004'!K10</f>
        <v>0</v>
      </c>
      <c r="L10" s="70">
        <f>+'PUENTE 15 K0+004'!L10</f>
        <v>1</v>
      </c>
      <c r="M10" s="71" t="s">
        <v>10</v>
      </c>
      <c r="N10" s="70">
        <f>+'PUENTE 15 K0+004'!N10</f>
        <v>6</v>
      </c>
      <c r="O10" s="70">
        <f>+'PUENTE 15 K0+004'!O10</f>
        <v>2</v>
      </c>
      <c r="P10" s="70">
        <f>+'PUENTE 15 K0+004'!P10</f>
        <v>0</v>
      </c>
      <c r="Q10" s="70">
        <f>+'PUENTE 15 K0+004'!Q10</f>
        <v>5</v>
      </c>
      <c r="R10" s="70">
        <f>+'PUENTE 15 K0+004'!R10</f>
        <v>0</v>
      </c>
      <c r="S10" s="70">
        <f>+'PUENTE 15 K0+004'!S10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15 K0+004'!C12:L12</f>
        <v>Hatillo-Barbosa</v>
      </c>
      <c r="D12" s="76"/>
      <c r="E12" s="76"/>
      <c r="F12" s="77"/>
      <c r="G12" s="78" t="s">
        <v>163</v>
      </c>
      <c r="H12" s="79"/>
      <c r="I12" s="81" t="s">
        <v>172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170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157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/>
      <c r="F23" s="41"/>
      <c r="G23" s="41"/>
      <c r="H23" s="41"/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157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2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/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/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176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/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ht="15" customHeight="1" x14ac:dyDescent="0.25">
      <c r="A31" s="39"/>
      <c r="B31" s="128" t="s">
        <v>132</v>
      </c>
      <c r="C31" s="129"/>
      <c r="D31" s="130"/>
      <c r="E31" s="41">
        <v>0</v>
      </c>
      <c r="F31" s="41"/>
      <c r="G31" s="41"/>
      <c r="H31" s="41">
        <v>4</v>
      </c>
      <c r="I31" s="41"/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157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/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x14ac:dyDescent="0.25">
      <c r="A33" s="39"/>
      <c r="B33" s="128" t="s">
        <v>133</v>
      </c>
      <c r="C33" s="129"/>
      <c r="D33" s="130"/>
      <c r="E33" s="41"/>
      <c r="F33" s="41"/>
      <c r="G33" s="41"/>
      <c r="H33" s="41"/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0</v>
      </c>
      <c r="F37" s="41"/>
      <c r="G37" s="41"/>
      <c r="H37" s="41">
        <v>4</v>
      </c>
      <c r="I37" s="44"/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157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136</v>
      </c>
      <c r="C39" s="129"/>
      <c r="D39" s="130"/>
      <c r="E39" s="41">
        <v>1</v>
      </c>
      <c r="F39" s="41"/>
      <c r="G39" s="41"/>
      <c r="H39" s="41">
        <v>4</v>
      </c>
      <c r="I39" s="45"/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174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137</v>
      </c>
      <c r="C40" s="132"/>
      <c r="D40" s="133"/>
      <c r="E40" s="42"/>
      <c r="F40" s="42"/>
      <c r="G40" s="42"/>
      <c r="H40" s="42"/>
      <c r="I40" s="42"/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138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139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140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141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142</v>
      </c>
      <c r="C47" s="129"/>
      <c r="D47" s="130"/>
      <c r="E47" s="41"/>
      <c r="F47" s="41"/>
      <c r="G47" s="41"/>
      <c r="H47" s="41"/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143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144</v>
      </c>
      <c r="C51" s="129"/>
      <c r="D51" s="130"/>
      <c r="E51" s="41">
        <v>1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175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opLeftCell="A22" zoomScaleNormal="100" workbookViewId="0">
      <selection activeCell="AC29" sqref="AC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15 K0+004_'!C10:G10</f>
        <v>Puente 15 CI - Intersección hatillo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15 K0+004_'!N10</f>
        <v>6</v>
      </c>
      <c r="O10" s="8">
        <f>+'PUENTE 15 K0+004_'!O10</f>
        <v>2</v>
      </c>
      <c r="P10" s="8">
        <f>+'PUENTE 15 K0+004_'!P10</f>
        <v>0</v>
      </c>
      <c r="Q10" s="8">
        <f>+'PUENTE 15 K0+004_'!Q10</f>
        <v>5</v>
      </c>
      <c r="R10" s="8">
        <f>+'PUENTE 15 K0+004_'!R10</f>
        <v>0</v>
      </c>
      <c r="S10" s="8">
        <f>+'PUENTE 15 K0+004_'!S10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15 K0+004_'!C12:F12</f>
        <v>Hatillo-Barbosa</v>
      </c>
      <c r="D12" s="76"/>
      <c r="E12" s="76"/>
      <c r="F12" s="77"/>
      <c r="G12" s="78" t="s">
        <v>163</v>
      </c>
      <c r="H12" s="79"/>
      <c r="I12" s="81" t="s">
        <v>172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147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15 K0+004_'!Y14:Z14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148</v>
      </c>
      <c r="C27" s="79"/>
      <c r="D27" s="79"/>
      <c r="E27" s="1"/>
      <c r="F27" s="79" t="s">
        <v>149</v>
      </c>
      <c r="G27" s="79"/>
      <c r="H27" s="79"/>
      <c r="I27" s="79"/>
      <c r="J27" s="79"/>
      <c r="K27" s="79"/>
      <c r="L27" s="79"/>
      <c r="M27" s="1"/>
      <c r="N27" s="79" t="s">
        <v>150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151</v>
      </c>
      <c r="C38" s="79"/>
      <c r="D38" s="79"/>
      <c r="E38" s="1"/>
      <c r="F38" s="79" t="s">
        <v>152</v>
      </c>
      <c r="G38" s="79"/>
      <c r="H38" s="79"/>
      <c r="I38" s="79"/>
      <c r="J38" s="79"/>
      <c r="K38" s="79"/>
      <c r="L38" s="79"/>
      <c r="M38" s="1"/>
      <c r="N38" s="79" t="s">
        <v>153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154</v>
      </c>
      <c r="C50" s="79"/>
      <c r="D50" s="79"/>
      <c r="E50" s="1"/>
      <c r="F50" s="79" t="s">
        <v>155</v>
      </c>
      <c r="G50" s="79"/>
      <c r="H50" s="79"/>
      <c r="I50" s="79"/>
      <c r="J50" s="79"/>
      <c r="K50" s="79"/>
      <c r="L50" s="79"/>
      <c r="M50" s="1"/>
      <c r="N50" s="79" t="s">
        <v>156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7DE8E9A-B16E-469A-9CAD-082CF026AEE9}"/>
</file>

<file path=customXml/itemProps2.xml><?xml version="1.0" encoding="utf-8"?>
<ds:datastoreItem xmlns:ds="http://schemas.openxmlformats.org/officeDocument/2006/customXml" ds:itemID="{EF40BB00-F185-4140-B5F0-F338D22F0332}"/>
</file>

<file path=customXml/itemProps3.xml><?xml version="1.0" encoding="utf-8"?>
<ds:datastoreItem xmlns:ds="http://schemas.openxmlformats.org/officeDocument/2006/customXml" ds:itemID="{BEFCD166-8561-44C8-8074-B54C87DA0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15 K0+004</vt:lpstr>
      <vt:lpstr>PUENTE 15 K0+004_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2023-07-27T16:16:19Z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