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Vaio\Desktop\Juan Esteban\Vinus\Formato SIPUCOL\Puente 24_CD\"/>
    </mc:Choice>
  </mc:AlternateContent>
  <bookViews>
    <workbookView xWindow="0" yWindow="0" windowWidth="20490" windowHeight="7050" tabRatio="642" firstSheet="1" activeTab="2"/>
  </bookViews>
  <sheets>
    <sheet name="PUENTE 24 K5+020" sheetId="1" r:id="rId1"/>
    <sheet name="PUENTE 24 K5+020_" sheetId="2" r:id="rId2"/>
    <sheet name="REG. FOTOGRAFICO PUENTE 1" sheetId="3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4" i="3" l="1"/>
  <c r="O10" i="3"/>
  <c r="P10" i="3"/>
  <c r="Q10" i="3"/>
  <c r="R10" i="3"/>
  <c r="S10" i="3"/>
  <c r="N10" i="3"/>
  <c r="N10" i="2" l="1"/>
  <c r="S10" i="2" l="1"/>
  <c r="O10" i="2"/>
  <c r="P10" i="2"/>
  <c r="Q10" i="2"/>
  <c r="R10" i="2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<sst xmlns="http://schemas.openxmlformats.org/spreadsheetml/2006/main" count="256" uniqueCount="182">
  <si>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</si>
  <si>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</si>
  <si>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</si>
  <si>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</si>
  <si>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</si>
  <si>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</si>
  <si>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</si>
  <si>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</si>
  <si>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</si>
  <si>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</si>
  <si>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</si>
  <si>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</si>
  <si>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</si>
  <si>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</si>
  <si>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</si>
  <si>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</si>
  <si>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</si>
  <si>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</si>
  <si>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</si>
  <si>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</si>
  <si>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</si>
  <si>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</si>
  <si>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</si>
  <si>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</si>
  <si>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</si>
  <si>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</si>
  <si>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</si>
  <si>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</si>
  <si>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</si>
  <si>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</si>
  <si>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</si>
  <si>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</si>
  <si>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</si>
  <si>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</si>
  <si>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</si>
  <si>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</si>
  <si>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</si>
  <si>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</si>
  <si>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</si>
  <si>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</si>
  <si>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</si>
  <si>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</si>
  <si>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</si>
  <si>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</si>
  <si>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</si>
  <si>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</si>
  <si>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</si>
  <si>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</si>
  <si>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</si>
  <si>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</si>
  <si>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</si>
  <si>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LyL Consultores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</si>
  <si>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</si>
  <si>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</si>
  <si>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</si>
  <si>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</si>
  <si>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</si>
  <si>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</si>
  <si>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</si>
  <si>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</si>
  <si>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</si>
  <si>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</si>
  <si>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</si>
  <si>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</si>
  <si>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</si>
  <si>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</si>
  <si>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</si>
  <si>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</si>
  <si>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</si>
  <si>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</si>
  <si>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</si>
  <si>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</si>
  <si>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</si>
  <si>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</si>
  <si>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</si>
  <si>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</si>
  <si>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</si>
  <si>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</si>
  <si>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</si>
  <si>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</si>
  <si>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</si>
  <si>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</si>
  <si>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</si>
  <si>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</si>
  <si>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</si>
  <si>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</si>
  <si>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</si>
  <si>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</si>
  <si>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</si>
  <si>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</si>
  <si>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</si>
  <si>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</si>
  <si>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</si>
  <si>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</si>
  <si>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</si>
  <si>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</si>
  <si>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</si>
  <si>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</si>
  <si>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</si>
  <si>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</si>
  <si>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</si>
  <si>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</si>
  <si>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</si>
  <si>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</si>
  <si>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</si>
  <si>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</si>
  <si>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</si>
  <si>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</si>
  <si>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</si>
  <si>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</si>
  <si>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</si>
  <si>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</si>
  <si>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</si>
  <si>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</si>
  <si>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</si>
  <si>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</si>
  <si>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</si>
  <si>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</si>
  <si>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</si>
  <si>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</si>
  <si>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</si>
  <si>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</si>
  <si>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</si>
  <si>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</si>
  <si>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</si>
  <si>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</si>
  <si>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</si>
  <si>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</si>
  <si>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</si>
  <si>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</si>
  <si>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</si>
  <si>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</si>
  <si>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</si>
  <si>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</si>
  <si>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</si>
  <si>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</si>
  <si>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</si>
  <si>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</si>
  <si>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</si>
  <si>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</si>
  <si>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</si>
  <si>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</si>
  <si>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</si>
  <si>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</si>
  <si>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</si>
  <si>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</si>
  <si>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</si>
  <si>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</si>
  <si>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</si>
  <si>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</si>
  <si>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</si>
  <si>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</si>
  <si>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</si>
  <si>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</si>
  <si>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</si>
  <si>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</si>
  <si>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</si>
  <si>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En buen estado</t>
  </si>
  <si>
    <t xml:space="preserve"> </t>
  </si>
  <si>
    <t>N/A</t>
  </si>
  <si>
    <t>P</t>
  </si>
  <si>
    <t>N</t>
  </si>
  <si>
    <t>CT</t>
  </si>
  <si>
    <t>K</t>
  </si>
  <si>
    <t>PR</t>
  </si>
  <si>
    <t>Antioquia</t>
  </si>
  <si>
    <t xml:space="preserve">Antioquia </t>
  </si>
  <si>
    <t xml:space="preserve">Vinus </t>
  </si>
  <si>
    <t>Barbosa</t>
  </si>
  <si>
    <t>Esviajamiento (gra)</t>
  </si>
  <si>
    <t>VIAS DEL NUS</t>
  </si>
  <si>
    <t>Biocapas, Eflorecencias, humedad</t>
  </si>
  <si>
    <t>Hatillo-Barbosa</t>
  </si>
  <si>
    <t>Biocapas, humedad</t>
  </si>
  <si>
    <t xml:space="preserve">Puente 24 CD - Viaductos 2 </t>
  </si>
  <si>
    <t>5+020</t>
  </si>
  <si>
    <t xml:space="preserve">Tubería de drenaje insuficiente, eflorecencias </t>
  </si>
  <si>
    <t>Apoyos fuera de norma</t>
  </si>
  <si>
    <t>Eflorecencias, biocapas, humedad, longitud de tubería de drenaje insuficiente, apoyos fuera de norma</t>
  </si>
  <si>
    <t xml:space="preserve">Humedad local </t>
  </si>
  <si>
    <t>IN</t>
  </si>
  <si>
    <t>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</si>
</sst>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7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0" borderId="0" xfId="0" applyFont="1" applyBorder="1"/>
    <xf numFmtId="0" fontId="3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/>
    <xf numFmtId="0" fontId="3" fillId="0" borderId="11" xfId="0" applyFont="1" applyFill="1" applyBorder="1" applyAlignment="1">
      <alignment horizontal="center"/>
    </xf>
    <xf numFmtId="0" fontId="3" fillId="0" borderId="0" xfId="0" applyFont="1" applyFill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1" xfId="0" applyFont="1" applyFill="1" applyBorder="1" applyAlignment="1">
      <alignment horizont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0" borderId="11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29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quotePrefix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15</xdr:row>
      <xdr:rowOff>57150</xdr:rowOff>
    </xdr:from>
    <xdr:to>
      <xdr:col>3</xdr:col>
      <xdr:colOff>428625</xdr:colOff>
      <xdr:row>25</xdr:row>
      <xdr:rowOff>155207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933700"/>
          <a:ext cx="1485900" cy="2003057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</xdr:row>
      <xdr:rowOff>52229</xdr:rowOff>
    </xdr:from>
    <xdr:to>
      <xdr:col>13</xdr:col>
      <xdr:colOff>16000</xdr:colOff>
      <xdr:row>25</xdr:row>
      <xdr:rowOff>180975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05025" y="2928779"/>
          <a:ext cx="1940050" cy="2033746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47626</xdr:colOff>
      <xdr:row>15</xdr:row>
      <xdr:rowOff>48893</xdr:rowOff>
    </xdr:from>
    <xdr:to>
      <xdr:col>24</xdr:col>
      <xdr:colOff>9525</xdr:colOff>
      <xdr:row>25</xdr:row>
      <xdr:rowOff>166559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1501" y="2925443"/>
          <a:ext cx="1533524" cy="2022666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27</xdr:row>
      <xdr:rowOff>43125</xdr:rowOff>
    </xdr:from>
    <xdr:to>
      <xdr:col>3</xdr:col>
      <xdr:colOff>352425</xdr:colOff>
      <xdr:row>36</xdr:row>
      <xdr:rowOff>150440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7650" y="5205675"/>
          <a:ext cx="1438275" cy="1821815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27</xdr:row>
      <xdr:rowOff>51030</xdr:rowOff>
    </xdr:from>
    <xdr:to>
      <xdr:col>12</xdr:col>
      <xdr:colOff>101233</xdr:colOff>
      <xdr:row>36</xdr:row>
      <xdr:rowOff>152400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66926" y="5213580"/>
          <a:ext cx="1853832" cy="1815870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38101</xdr:colOff>
      <xdr:row>27</xdr:row>
      <xdr:rowOff>57149</xdr:rowOff>
    </xdr:from>
    <xdr:to>
      <xdr:col>23</xdr:col>
      <xdr:colOff>19050</xdr:colOff>
      <xdr:row>36</xdr:row>
      <xdr:rowOff>127462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71976" y="5219699"/>
          <a:ext cx="1457324" cy="1784813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38</xdr:row>
      <xdr:rowOff>25461</xdr:rowOff>
    </xdr:from>
    <xdr:to>
      <xdr:col>3</xdr:col>
      <xdr:colOff>341253</xdr:colOff>
      <xdr:row>48</xdr:row>
      <xdr:rowOff>171450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8601" y="7283511"/>
          <a:ext cx="1446152" cy="2050989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38</xdr:row>
      <xdr:rowOff>42660</xdr:rowOff>
    </xdr:from>
    <xdr:to>
      <xdr:col>11</xdr:col>
      <xdr:colOff>33765</xdr:colOff>
      <xdr:row>48</xdr:row>
      <xdr:rowOff>152400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81225" y="7300710"/>
          <a:ext cx="1519665" cy="201474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28574</xdr:colOff>
      <xdr:row>38</xdr:row>
      <xdr:rowOff>51171</xdr:rowOff>
    </xdr:from>
    <xdr:to>
      <xdr:col>25</xdr:col>
      <xdr:colOff>155553</xdr:colOff>
      <xdr:row>48</xdr:row>
      <xdr:rowOff>104774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57649" y="7309221"/>
          <a:ext cx="2203429" cy="19586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6"/>
  <sheetViews>
    <sheetView zoomScale="95" zoomScaleNormal="95" workbookViewId="0">
      <selection activeCell="A7" sqref="A7:Z7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16" t="s">
        <v>0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"/>
      <c r="AB2" s="1"/>
    </row>
    <row r="3" spans="1:28" x14ac:dyDescent="0.25">
      <c r="A3" s="116" t="s">
        <v>1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"/>
      <c r="AB3" s="1"/>
    </row>
    <row r="4" spans="1:28" x14ac:dyDescent="0.25">
      <c r="A4" s="116" t="s">
        <v>2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"/>
      <c r="AB4" s="1"/>
    </row>
    <row r="5" spans="1:28" x14ac:dyDescent="0.25">
      <c r="A5" s="116" t="s">
        <v>3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16" t="s">
        <v>4</v>
      </c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7" t="s">
        <v>6</v>
      </c>
      <c r="O9" s="117"/>
      <c r="P9" s="117"/>
      <c r="Q9" s="117"/>
      <c r="R9" s="117"/>
      <c r="S9" s="117"/>
      <c r="T9" s="4"/>
      <c r="U9" s="118" t="s">
        <v>7</v>
      </c>
      <c r="V9" s="118"/>
      <c r="W9" s="118"/>
      <c r="X9" s="118"/>
      <c r="Y9" s="118"/>
      <c r="Z9" s="118"/>
      <c r="AA9" s="5"/>
      <c r="AB9" s="6"/>
    </row>
    <row r="10" spans="1:28" x14ac:dyDescent="0.25">
      <c r="A10" s="7"/>
      <c r="B10" s="6" t="s">
        <v>8</v>
      </c>
      <c r="C10" s="75" t="s">
        <v>174</v>
      </c>
      <c r="D10" s="76"/>
      <c r="E10" s="76"/>
      <c r="F10" s="76"/>
      <c r="G10" s="77"/>
      <c r="H10" s="113" t="s">
        <v>9</v>
      </c>
      <c r="I10" s="81"/>
      <c r="J10" s="114"/>
      <c r="K10" s="70">
        <v>0</v>
      </c>
      <c r="L10" s="70">
        <v>1</v>
      </c>
      <c r="M10" s="71" t="s">
        <v>10</v>
      </c>
      <c r="N10" s="72">
        <v>6</v>
      </c>
      <c r="O10" s="72">
        <v>2</v>
      </c>
      <c r="P10" s="72">
        <v>0</v>
      </c>
      <c r="Q10" s="72">
        <v>5</v>
      </c>
      <c r="R10" s="72"/>
      <c r="S10" s="72"/>
      <c r="T10" s="73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5" t="s">
        <v>172</v>
      </c>
      <c r="D12" s="76"/>
      <c r="E12" s="76"/>
      <c r="F12" s="76"/>
      <c r="G12" s="76"/>
      <c r="H12" s="76"/>
      <c r="I12" s="76"/>
      <c r="J12" s="76"/>
      <c r="K12" s="76"/>
      <c r="L12" s="77"/>
      <c r="M12" s="113" t="s">
        <v>164</v>
      </c>
      <c r="N12" s="81"/>
      <c r="O12" s="114"/>
      <c r="P12" s="115" t="s">
        <v>175</v>
      </c>
      <c r="Q12" s="84"/>
      <c r="R12" s="84"/>
      <c r="S12" s="85"/>
      <c r="T12" s="113" t="s">
        <v>5</v>
      </c>
      <c r="U12" s="81"/>
      <c r="V12" s="81"/>
      <c r="W12" s="83" t="s">
        <v>165</v>
      </c>
      <c r="X12" s="84"/>
      <c r="Y12" s="84"/>
      <c r="Z12" s="85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12"/>
      <c r="Q13" s="112"/>
      <c r="R13" s="112"/>
      <c r="S13" s="112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82" t="s">
        <v>12</v>
      </c>
      <c r="C15" s="82"/>
      <c r="D15" s="82"/>
      <c r="E15" s="82"/>
      <c r="F15" s="82"/>
      <c r="G15" s="82"/>
      <c r="H15" s="82"/>
      <c r="I15" s="82"/>
      <c r="J15" s="17"/>
      <c r="K15" s="6"/>
      <c r="L15" s="18"/>
      <c r="M15" s="82" t="s">
        <v>13</v>
      </c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109" t="s">
        <v>14</v>
      </c>
      <c r="C17" s="19" t="s">
        <v>15</v>
      </c>
      <c r="D17" s="19" t="s">
        <v>16</v>
      </c>
      <c r="E17" s="19" t="s">
        <v>17</v>
      </c>
      <c r="F17" s="111" t="s">
        <v>18</v>
      </c>
      <c r="G17" s="111"/>
      <c r="H17" s="111"/>
      <c r="I17" s="111"/>
      <c r="J17" s="17"/>
      <c r="K17" s="6"/>
      <c r="L17" s="18"/>
      <c r="M17" s="83" t="s">
        <v>19</v>
      </c>
      <c r="N17" s="84"/>
      <c r="O17" s="84"/>
      <c r="P17" s="84"/>
      <c r="Q17" s="84"/>
      <c r="R17" s="85"/>
      <c r="S17" s="6"/>
      <c r="T17" s="83" t="s">
        <v>20</v>
      </c>
      <c r="U17" s="84"/>
      <c r="V17" s="84"/>
      <c r="W17" s="84"/>
      <c r="X17" s="84"/>
      <c r="Y17" s="84"/>
      <c r="Z17" s="85"/>
      <c r="AA17" s="11"/>
      <c r="AB17" s="6"/>
    </row>
    <row r="18" spans="1:28" x14ac:dyDescent="0.25">
      <c r="A18" s="7"/>
      <c r="B18" s="110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89" t="s">
        <v>28</v>
      </c>
      <c r="N18" s="89"/>
      <c r="O18" s="89"/>
      <c r="P18" s="89"/>
      <c r="Q18" s="89"/>
      <c r="R18" s="68">
        <v>2</v>
      </c>
      <c r="S18" s="6"/>
      <c r="T18" s="89" t="s">
        <v>28</v>
      </c>
      <c r="U18" s="89"/>
      <c r="V18" s="89"/>
      <c r="W18" s="89"/>
      <c r="X18" s="89"/>
      <c r="Y18" s="89"/>
      <c r="Z18" s="68">
        <v>1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89" t="s">
        <v>29</v>
      </c>
      <c r="N19" s="89"/>
      <c r="O19" s="89"/>
      <c r="P19" s="89"/>
      <c r="Q19" s="89"/>
      <c r="R19" s="66">
        <v>3</v>
      </c>
      <c r="S19" s="6"/>
      <c r="T19" s="89" t="s">
        <v>29</v>
      </c>
      <c r="U19" s="89"/>
      <c r="V19" s="89"/>
      <c r="W19" s="89"/>
      <c r="X19" s="89"/>
      <c r="Y19" s="89"/>
      <c r="Z19" s="74">
        <v>3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89" t="s">
        <v>30</v>
      </c>
      <c r="N20" s="89"/>
      <c r="O20" s="89"/>
      <c r="P20" s="89"/>
      <c r="Q20" s="89"/>
      <c r="R20" s="68" t="s">
        <v>160</v>
      </c>
      <c r="S20" s="6"/>
      <c r="T20" s="89" t="s">
        <v>30</v>
      </c>
      <c r="U20" s="89"/>
      <c r="V20" s="89"/>
      <c r="W20" s="89"/>
      <c r="X20" s="89"/>
      <c r="Y20" s="89"/>
      <c r="Z20" s="74" t="s">
        <v>160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82" t="s">
        <v>31</v>
      </c>
      <c r="C22" s="82"/>
      <c r="D22" s="82"/>
      <c r="E22" s="82"/>
      <c r="F22" s="82"/>
      <c r="G22" s="82"/>
      <c r="H22" s="82"/>
      <c r="I22" s="82"/>
      <c r="J22" s="17"/>
      <c r="K22" s="22"/>
      <c r="L22" s="6"/>
      <c r="M22" s="83" t="s">
        <v>32</v>
      </c>
      <c r="N22" s="84"/>
      <c r="O22" s="84"/>
      <c r="P22" s="84"/>
      <c r="Q22" s="84"/>
      <c r="R22" s="85"/>
      <c r="S22" s="6"/>
      <c r="T22" s="83" t="s">
        <v>33</v>
      </c>
      <c r="U22" s="84"/>
      <c r="V22" s="84"/>
      <c r="W22" s="84"/>
      <c r="X22" s="84"/>
      <c r="Y22" s="84"/>
      <c r="Z22" s="85"/>
      <c r="AA22" s="11"/>
      <c r="AB22" s="6"/>
    </row>
    <row r="23" spans="1:28" x14ac:dyDescent="0.25">
      <c r="A23" s="7"/>
      <c r="B23" s="75" t="s">
        <v>34</v>
      </c>
      <c r="C23" s="76"/>
      <c r="D23" s="76"/>
      <c r="E23" s="76"/>
      <c r="F23" s="76"/>
      <c r="G23" s="77"/>
      <c r="H23" s="106"/>
      <c r="I23" s="107"/>
      <c r="J23" s="108"/>
      <c r="K23" s="22"/>
      <c r="L23" s="6"/>
      <c r="M23" s="89" t="s">
        <v>35</v>
      </c>
      <c r="N23" s="89"/>
      <c r="O23" s="89"/>
      <c r="P23" s="89"/>
      <c r="Q23" s="89"/>
      <c r="R23" s="20">
        <v>3</v>
      </c>
      <c r="S23" s="6"/>
      <c r="T23" s="89" t="s">
        <v>36</v>
      </c>
      <c r="U23" s="89"/>
      <c r="V23" s="89"/>
      <c r="W23" s="89"/>
      <c r="X23" s="89"/>
      <c r="Y23" s="89"/>
      <c r="Z23" s="8"/>
      <c r="AA23" s="11"/>
      <c r="AB23" s="6"/>
    </row>
    <row r="24" spans="1:28" x14ac:dyDescent="0.25">
      <c r="A24" s="7"/>
      <c r="B24" s="75" t="s">
        <v>37</v>
      </c>
      <c r="C24" s="76"/>
      <c r="D24" s="76"/>
      <c r="E24" s="76"/>
      <c r="F24" s="76"/>
      <c r="G24" s="77"/>
      <c r="H24" s="83"/>
      <c r="I24" s="84"/>
      <c r="J24" s="85"/>
      <c r="K24" s="22"/>
      <c r="L24" s="6"/>
      <c r="M24" s="89" t="s">
        <v>38</v>
      </c>
      <c r="N24" s="89"/>
      <c r="O24" s="89"/>
      <c r="P24" s="89"/>
      <c r="Q24" s="89"/>
      <c r="R24" s="20">
        <v>1</v>
      </c>
      <c r="S24" s="6"/>
      <c r="T24" s="89" t="s">
        <v>39</v>
      </c>
      <c r="U24" s="89"/>
      <c r="V24" s="89"/>
      <c r="W24" s="89"/>
      <c r="X24" s="89"/>
      <c r="Y24" s="89"/>
      <c r="Z24" s="8"/>
      <c r="AA24" s="11"/>
      <c r="AB24" s="6"/>
    </row>
    <row r="25" spans="1:28" x14ac:dyDescent="0.25">
      <c r="A25" s="7"/>
      <c r="B25" s="75" t="s">
        <v>40</v>
      </c>
      <c r="C25" s="76"/>
      <c r="D25" s="76"/>
      <c r="E25" s="76"/>
      <c r="F25" s="76"/>
      <c r="G25" s="77"/>
      <c r="H25" s="83"/>
      <c r="I25" s="84"/>
      <c r="J25" s="85"/>
      <c r="K25" s="22"/>
      <c r="L25" s="6"/>
      <c r="M25" s="89" t="s">
        <v>41</v>
      </c>
      <c r="N25" s="89"/>
      <c r="O25" s="89"/>
      <c r="P25" s="89"/>
      <c r="Q25" s="89"/>
      <c r="R25" s="20" t="s">
        <v>159</v>
      </c>
      <c r="S25" s="6"/>
      <c r="T25" s="8" t="s">
        <v>42</v>
      </c>
      <c r="U25" s="8"/>
      <c r="V25" s="8"/>
      <c r="W25" s="8" t="s">
        <v>43</v>
      </c>
      <c r="X25" s="8"/>
      <c r="Y25" s="8"/>
      <c r="Z25" s="65"/>
      <c r="AA25" s="11"/>
      <c r="AB25" s="6"/>
    </row>
    <row r="26" spans="1:28" x14ac:dyDescent="0.25">
      <c r="A26" s="7"/>
      <c r="B26" s="75" t="s">
        <v>44</v>
      </c>
      <c r="C26" s="76"/>
      <c r="D26" s="76"/>
      <c r="E26" s="76"/>
      <c r="F26" s="76"/>
      <c r="G26" s="77"/>
      <c r="H26" s="83"/>
      <c r="I26" s="84"/>
      <c r="J26" s="85"/>
      <c r="K26" s="22"/>
      <c r="L26" s="6"/>
      <c r="M26" s="6"/>
      <c r="N26" s="6"/>
      <c r="O26" s="6"/>
      <c r="P26" s="6"/>
      <c r="Q26" s="6"/>
      <c r="R26" s="6"/>
      <c r="S26" s="6"/>
      <c r="T26" s="83"/>
      <c r="U26" s="84"/>
      <c r="V26" s="84"/>
      <c r="W26" s="84"/>
      <c r="X26" s="84"/>
      <c r="Y26" s="84"/>
      <c r="Z26" s="85"/>
      <c r="AA26" s="11"/>
      <c r="AB26" s="6"/>
    </row>
    <row r="27" spans="1:28" x14ac:dyDescent="0.25">
      <c r="A27" s="7"/>
      <c r="B27" s="75" t="s">
        <v>45</v>
      </c>
      <c r="C27" s="76"/>
      <c r="D27" s="76"/>
      <c r="E27" s="76"/>
      <c r="F27" s="76"/>
      <c r="G27" s="77"/>
      <c r="H27" s="83"/>
      <c r="I27" s="84"/>
      <c r="J27" s="85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5" t="s">
        <v>46</v>
      </c>
      <c r="C28" s="76"/>
      <c r="D28" s="76"/>
      <c r="E28" s="76"/>
      <c r="F28" s="76"/>
      <c r="G28" s="77"/>
      <c r="H28" s="83"/>
      <c r="I28" s="84"/>
      <c r="J28" s="85"/>
      <c r="K28" s="22"/>
      <c r="L28" s="6"/>
      <c r="M28" s="82" t="s">
        <v>47</v>
      </c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6"/>
      <c r="AA28" s="11"/>
      <c r="AB28" s="6"/>
    </row>
    <row r="29" spans="1:28" x14ac:dyDescent="0.25">
      <c r="A29" s="7"/>
      <c r="B29" s="75" t="s">
        <v>48</v>
      </c>
      <c r="C29" s="76"/>
      <c r="D29" s="76"/>
      <c r="E29" s="76"/>
      <c r="F29" s="76"/>
      <c r="G29" s="77"/>
      <c r="H29" s="105"/>
      <c r="I29" s="84"/>
      <c r="J29" s="85"/>
      <c r="K29" s="22"/>
      <c r="L29" s="6"/>
      <c r="M29" s="75" t="s">
        <v>49</v>
      </c>
      <c r="N29" s="76"/>
      <c r="O29" s="76"/>
      <c r="P29" s="76"/>
      <c r="Q29" s="76"/>
      <c r="R29" s="76"/>
      <c r="S29" s="76"/>
      <c r="T29" s="76"/>
      <c r="U29" s="76"/>
      <c r="V29" s="76"/>
      <c r="W29" s="77"/>
      <c r="X29" s="83" t="s">
        <v>159</v>
      </c>
      <c r="Y29" s="84"/>
      <c r="Z29" s="85"/>
      <c r="AA29" s="11"/>
      <c r="AB29" s="6"/>
    </row>
    <row r="30" spans="1:28" x14ac:dyDescent="0.25">
      <c r="A30" s="7"/>
      <c r="B30" s="75" t="s">
        <v>50</v>
      </c>
      <c r="C30" s="76"/>
      <c r="D30" s="76"/>
      <c r="E30" s="76"/>
      <c r="F30" s="76"/>
      <c r="G30" s="77"/>
      <c r="H30" s="83" t="s">
        <v>51</v>
      </c>
      <c r="I30" s="84"/>
      <c r="J30" s="85"/>
      <c r="K30" s="22"/>
      <c r="L30" s="6"/>
      <c r="M30" s="75" t="s">
        <v>52</v>
      </c>
      <c r="N30" s="76"/>
      <c r="O30" s="76"/>
      <c r="P30" s="76"/>
      <c r="Q30" s="76"/>
      <c r="R30" s="76"/>
      <c r="S30" s="76"/>
      <c r="T30" s="76"/>
      <c r="U30" s="76"/>
      <c r="V30" s="76"/>
      <c r="W30" s="77"/>
      <c r="X30" s="83" t="s">
        <v>159</v>
      </c>
      <c r="Y30" s="84"/>
      <c r="Z30" s="85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5" t="s">
        <v>53</v>
      </c>
      <c r="N31" s="76"/>
      <c r="O31" s="76"/>
      <c r="P31" s="76"/>
      <c r="Q31" s="76"/>
      <c r="R31" s="76"/>
      <c r="S31" s="76"/>
      <c r="T31" s="76"/>
      <c r="U31" s="76"/>
      <c r="V31" s="76"/>
      <c r="W31" s="77"/>
      <c r="X31" s="83" t="s">
        <v>159</v>
      </c>
      <c r="Y31" s="84"/>
      <c r="Z31" s="85"/>
      <c r="AA31" s="11"/>
      <c r="AB31" s="6"/>
    </row>
    <row r="32" spans="1:28" x14ac:dyDescent="0.25">
      <c r="A32" s="7"/>
      <c r="B32" s="82" t="s">
        <v>54</v>
      </c>
      <c r="C32" s="82"/>
      <c r="D32" s="82"/>
      <c r="E32" s="82"/>
      <c r="F32" s="82"/>
      <c r="G32" s="82"/>
      <c r="H32" s="82"/>
      <c r="I32" s="82"/>
      <c r="J32" s="82"/>
      <c r="K32" s="22"/>
      <c r="L32" s="6"/>
      <c r="M32" s="75" t="s">
        <v>55</v>
      </c>
      <c r="N32" s="76"/>
      <c r="O32" s="76"/>
      <c r="P32" s="76"/>
      <c r="Q32" s="76"/>
      <c r="R32" s="76"/>
      <c r="S32" s="76"/>
      <c r="T32" s="76"/>
      <c r="U32" s="76"/>
      <c r="V32" s="76"/>
      <c r="W32" s="77"/>
      <c r="X32" s="83" t="s">
        <v>159</v>
      </c>
      <c r="Y32" s="84"/>
      <c r="Z32" s="85"/>
      <c r="AA32" s="11"/>
      <c r="AB32" s="6"/>
    </row>
    <row r="33" spans="1:28" x14ac:dyDescent="0.25">
      <c r="A33" s="7"/>
      <c r="B33" s="104" t="s">
        <v>56</v>
      </c>
      <c r="C33" s="104"/>
      <c r="D33" s="104"/>
      <c r="E33" s="104"/>
      <c r="F33" s="104"/>
      <c r="G33" s="104"/>
      <c r="H33" s="104"/>
      <c r="I33" s="104"/>
      <c r="J33" s="104"/>
      <c r="K33" s="22"/>
      <c r="L33" s="6"/>
      <c r="M33" s="75" t="s">
        <v>57</v>
      </c>
      <c r="N33" s="76"/>
      <c r="O33" s="76"/>
      <c r="P33" s="76"/>
      <c r="Q33" s="76"/>
      <c r="R33" s="76"/>
      <c r="S33" s="76"/>
      <c r="T33" s="76"/>
      <c r="U33" s="76"/>
      <c r="V33" s="76"/>
      <c r="W33" s="77"/>
      <c r="X33" s="95" t="s">
        <v>159</v>
      </c>
      <c r="Y33" s="96"/>
      <c r="Z33" s="97"/>
      <c r="AA33" s="11"/>
      <c r="AB33" s="6"/>
    </row>
    <row r="34" spans="1:28" x14ac:dyDescent="0.25">
      <c r="A34" s="7"/>
      <c r="B34" s="91" t="s">
        <v>58</v>
      </c>
      <c r="C34" s="92"/>
      <c r="D34" s="92"/>
      <c r="E34" s="92"/>
      <c r="F34" s="92"/>
      <c r="G34" s="93"/>
      <c r="H34" s="101">
        <v>3</v>
      </c>
      <c r="I34" s="102"/>
      <c r="J34" s="103"/>
      <c r="K34" s="6"/>
      <c r="L34" s="18"/>
      <c r="M34" s="75" t="s">
        <v>59</v>
      </c>
      <c r="N34" s="76"/>
      <c r="O34" s="76"/>
      <c r="P34" s="76"/>
      <c r="Q34" s="76"/>
      <c r="R34" s="76"/>
      <c r="S34" s="76"/>
      <c r="T34" s="76"/>
      <c r="U34" s="76"/>
      <c r="V34" s="76"/>
      <c r="W34" s="77"/>
      <c r="X34" s="95" t="s">
        <v>159</v>
      </c>
      <c r="Y34" s="96"/>
      <c r="Z34" s="97"/>
      <c r="AA34" s="11"/>
      <c r="AB34" s="6"/>
    </row>
    <row r="35" spans="1:28" x14ac:dyDescent="0.25">
      <c r="A35" s="7"/>
      <c r="B35" s="91" t="s">
        <v>60</v>
      </c>
      <c r="C35" s="92"/>
      <c r="D35" s="92"/>
      <c r="E35" s="92"/>
      <c r="F35" s="92"/>
      <c r="G35" s="93"/>
      <c r="H35" s="78">
        <v>25</v>
      </c>
      <c r="I35" s="79"/>
      <c r="J35" s="80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91" t="s">
        <v>61</v>
      </c>
      <c r="C36" s="92"/>
      <c r="D36" s="92"/>
      <c r="E36" s="92"/>
      <c r="F36" s="92"/>
      <c r="G36" s="93"/>
      <c r="H36" s="78">
        <v>30</v>
      </c>
      <c r="I36" s="79"/>
      <c r="J36" s="80"/>
      <c r="K36" s="6"/>
      <c r="L36" s="18"/>
      <c r="M36" s="89" t="s">
        <v>62</v>
      </c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95" t="s">
        <v>162</v>
      </c>
      <c r="Y36" s="96"/>
      <c r="Z36" s="97"/>
      <c r="AA36" s="11"/>
      <c r="AB36" s="6"/>
    </row>
    <row r="37" spans="1:28" x14ac:dyDescent="0.25">
      <c r="A37" s="7"/>
      <c r="B37" s="91" t="s">
        <v>63</v>
      </c>
      <c r="C37" s="92"/>
      <c r="D37" s="92"/>
      <c r="E37" s="92"/>
      <c r="F37" s="92"/>
      <c r="G37" s="93"/>
      <c r="H37" s="98">
        <v>80</v>
      </c>
      <c r="I37" s="99"/>
      <c r="J37" s="100"/>
      <c r="K37" s="6"/>
      <c r="L37" s="18"/>
      <c r="M37" s="89" t="s">
        <v>64</v>
      </c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95" t="s">
        <v>159</v>
      </c>
      <c r="Y37" s="96"/>
      <c r="Z37" s="97"/>
      <c r="AA37" s="11"/>
      <c r="AB37" s="6"/>
    </row>
    <row r="38" spans="1:28" x14ac:dyDescent="0.25">
      <c r="A38" s="7"/>
      <c r="B38" s="91" t="s">
        <v>65</v>
      </c>
      <c r="C38" s="92"/>
      <c r="D38" s="92"/>
      <c r="E38" s="92"/>
      <c r="F38" s="92"/>
      <c r="G38" s="93"/>
      <c r="H38" s="98">
        <v>12</v>
      </c>
      <c r="I38" s="99"/>
      <c r="J38" s="100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91" t="s">
        <v>66</v>
      </c>
      <c r="C39" s="92"/>
      <c r="D39" s="92"/>
      <c r="E39" s="92"/>
      <c r="F39" s="92"/>
      <c r="G39" s="93"/>
      <c r="H39" s="95" t="s">
        <v>159</v>
      </c>
      <c r="I39" s="96"/>
      <c r="J39" s="97"/>
      <c r="K39" s="6"/>
      <c r="L39" s="18"/>
      <c r="M39" s="82" t="s">
        <v>67</v>
      </c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11"/>
      <c r="AB39" s="6"/>
    </row>
    <row r="40" spans="1:28" x14ac:dyDescent="0.25">
      <c r="A40" s="7"/>
      <c r="B40" s="91" t="s">
        <v>68</v>
      </c>
      <c r="C40" s="92"/>
      <c r="D40" s="92"/>
      <c r="E40" s="92"/>
      <c r="F40" s="92"/>
      <c r="G40" s="93"/>
      <c r="H40" s="95">
        <v>1</v>
      </c>
      <c r="I40" s="96"/>
      <c r="J40" s="97"/>
      <c r="K40" s="6"/>
      <c r="L40" s="18"/>
      <c r="M40" s="75" t="s">
        <v>69</v>
      </c>
      <c r="N40" s="76"/>
      <c r="O40" s="76"/>
      <c r="P40" s="76"/>
      <c r="Q40" s="77"/>
      <c r="R40" s="86"/>
      <c r="S40" s="87"/>
      <c r="T40" s="87"/>
      <c r="U40" s="87"/>
      <c r="V40" s="87"/>
      <c r="W40" s="87"/>
      <c r="X40" s="87"/>
      <c r="Y40" s="87"/>
      <c r="Z40" s="88"/>
      <c r="AA40" s="11"/>
      <c r="AB40" s="6"/>
    </row>
    <row r="41" spans="1:28" x14ac:dyDescent="0.25">
      <c r="A41" s="7"/>
      <c r="B41" s="91" t="s">
        <v>70</v>
      </c>
      <c r="C41" s="92"/>
      <c r="D41" s="92"/>
      <c r="E41" s="92"/>
      <c r="F41" s="92"/>
      <c r="G41" s="93"/>
      <c r="H41" s="95" t="s">
        <v>159</v>
      </c>
      <c r="I41" s="96"/>
      <c r="J41" s="97"/>
      <c r="K41" s="6"/>
      <c r="L41" s="18"/>
      <c r="M41" s="75" t="s">
        <v>71</v>
      </c>
      <c r="N41" s="76"/>
      <c r="O41" s="76"/>
      <c r="P41" s="76"/>
      <c r="Q41" s="77"/>
      <c r="R41" s="75" t="s">
        <v>166</v>
      </c>
      <c r="S41" s="76"/>
      <c r="T41" s="76"/>
      <c r="U41" s="76"/>
      <c r="V41" s="76"/>
      <c r="W41" s="76"/>
      <c r="X41" s="76"/>
      <c r="Y41" s="76"/>
      <c r="Z41" s="77"/>
      <c r="AA41" s="11"/>
      <c r="AB41" s="6"/>
    </row>
    <row r="42" spans="1:28" x14ac:dyDescent="0.25">
      <c r="A42" s="7"/>
      <c r="B42" s="91" t="s">
        <v>72</v>
      </c>
      <c r="C42" s="92"/>
      <c r="D42" s="92"/>
      <c r="E42" s="92"/>
      <c r="F42" s="92"/>
      <c r="G42" s="93"/>
      <c r="H42" s="98">
        <v>7.6</v>
      </c>
      <c r="I42" s="99"/>
      <c r="J42" s="100"/>
      <c r="K42" s="6"/>
      <c r="L42" s="18"/>
      <c r="M42" s="75" t="s">
        <v>73</v>
      </c>
      <c r="N42" s="76"/>
      <c r="O42" s="76"/>
      <c r="P42" s="76"/>
      <c r="Q42" s="77"/>
      <c r="R42" s="86" t="s">
        <v>167</v>
      </c>
      <c r="S42" s="87"/>
      <c r="T42" s="87"/>
      <c r="U42" s="87"/>
      <c r="V42" s="87"/>
      <c r="W42" s="87"/>
      <c r="X42" s="87"/>
      <c r="Y42" s="87"/>
      <c r="Z42" s="88"/>
      <c r="AA42" s="11"/>
      <c r="AB42" s="6"/>
    </row>
    <row r="43" spans="1:28" x14ac:dyDescent="0.25">
      <c r="A43" s="7"/>
      <c r="B43" s="91" t="s">
        <v>74</v>
      </c>
      <c r="C43" s="92"/>
      <c r="D43" s="92"/>
      <c r="E43" s="92"/>
      <c r="F43" s="92"/>
      <c r="G43" s="93"/>
      <c r="H43" s="95">
        <v>10.4</v>
      </c>
      <c r="I43" s="96"/>
      <c r="J43" s="97"/>
      <c r="K43" s="6"/>
      <c r="L43" s="18"/>
      <c r="M43" s="75" t="s">
        <v>75</v>
      </c>
      <c r="N43" s="76"/>
      <c r="O43" s="76"/>
      <c r="P43" s="76"/>
      <c r="Q43" s="77"/>
      <c r="R43" s="86"/>
      <c r="S43" s="87"/>
      <c r="T43" s="87"/>
      <c r="U43" s="87"/>
      <c r="V43" s="87"/>
      <c r="W43" s="87"/>
      <c r="X43" s="87"/>
      <c r="Y43" s="87"/>
      <c r="Z43" s="88"/>
      <c r="AA43" s="11"/>
      <c r="AB43" s="6"/>
    </row>
    <row r="44" spans="1:28" x14ac:dyDescent="0.25">
      <c r="A44" s="7"/>
      <c r="B44" s="91" t="s">
        <v>76</v>
      </c>
      <c r="C44" s="92"/>
      <c r="D44" s="92"/>
      <c r="E44" s="92"/>
      <c r="F44" s="92"/>
      <c r="G44" s="93"/>
      <c r="H44" s="78">
        <v>13</v>
      </c>
      <c r="I44" s="79"/>
      <c r="J44" s="80"/>
      <c r="K44" s="6"/>
      <c r="L44" s="18"/>
      <c r="M44" s="75" t="s">
        <v>77</v>
      </c>
      <c r="N44" s="76"/>
      <c r="O44" s="76"/>
      <c r="P44" s="76"/>
      <c r="Q44" s="77"/>
      <c r="R44" s="75" t="s">
        <v>168</v>
      </c>
      <c r="S44" s="76"/>
      <c r="T44" s="76"/>
      <c r="U44" s="76"/>
      <c r="V44" s="76"/>
      <c r="W44" s="76"/>
      <c r="X44" s="76"/>
      <c r="Y44" s="76"/>
      <c r="Z44" s="77"/>
      <c r="AA44" s="11"/>
      <c r="AB44" s="6"/>
    </row>
    <row r="45" spans="1:28" x14ac:dyDescent="0.25">
      <c r="A45" s="7"/>
      <c r="B45" s="91" t="s">
        <v>78</v>
      </c>
      <c r="C45" s="92"/>
      <c r="D45" s="92"/>
      <c r="E45" s="92"/>
      <c r="F45" s="92"/>
      <c r="G45" s="93"/>
      <c r="H45" s="95">
        <v>1.5</v>
      </c>
      <c r="I45" s="96"/>
      <c r="J45" s="97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91" t="s">
        <v>79</v>
      </c>
      <c r="C46" s="92"/>
      <c r="D46" s="92"/>
      <c r="E46" s="92"/>
      <c r="F46" s="92"/>
      <c r="G46" s="93"/>
      <c r="H46" s="78">
        <v>0.4</v>
      </c>
      <c r="I46" s="79"/>
      <c r="J46" s="80"/>
      <c r="K46" s="6"/>
      <c r="L46" s="18"/>
      <c r="M46" s="82" t="s">
        <v>80</v>
      </c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11"/>
      <c r="AB46" s="6"/>
    </row>
    <row r="47" spans="1:28" x14ac:dyDescent="0.25">
      <c r="A47" s="7"/>
      <c r="B47" s="91" t="s">
        <v>81</v>
      </c>
      <c r="C47" s="92"/>
      <c r="D47" s="92"/>
      <c r="E47" s="92"/>
      <c r="F47" s="92"/>
      <c r="G47" s="93"/>
      <c r="H47" s="95">
        <v>1</v>
      </c>
      <c r="I47" s="96"/>
      <c r="J47" s="97"/>
      <c r="K47" s="6"/>
      <c r="L47" s="18"/>
      <c r="M47" s="89"/>
      <c r="N47" s="89"/>
      <c r="O47" s="89"/>
      <c r="P47" s="90" t="s">
        <v>82</v>
      </c>
      <c r="Q47" s="90"/>
      <c r="R47" s="90"/>
      <c r="S47" s="90" t="s">
        <v>83</v>
      </c>
      <c r="T47" s="90"/>
      <c r="U47" s="90"/>
      <c r="V47" s="6"/>
      <c r="W47" s="83" t="s">
        <v>84</v>
      </c>
      <c r="X47" s="84"/>
      <c r="Y47" s="84"/>
      <c r="Z47" s="85"/>
      <c r="AA47" s="11"/>
      <c r="AB47" s="6"/>
    </row>
    <row r="48" spans="1:28" x14ac:dyDescent="0.25">
      <c r="A48" s="7"/>
      <c r="B48" s="91" t="s">
        <v>85</v>
      </c>
      <c r="C48" s="92"/>
      <c r="D48" s="92"/>
      <c r="E48" s="92"/>
      <c r="F48" s="92"/>
      <c r="G48" s="93"/>
      <c r="H48" s="78" t="s">
        <v>159</v>
      </c>
      <c r="I48" s="79"/>
      <c r="J48" s="80"/>
      <c r="K48" s="6"/>
      <c r="L48" s="18"/>
      <c r="M48" s="89" t="s">
        <v>86</v>
      </c>
      <c r="N48" s="89"/>
      <c r="O48" s="89"/>
      <c r="P48" s="94">
        <v>6</v>
      </c>
      <c r="Q48" s="94"/>
      <c r="R48" s="94"/>
      <c r="S48" s="94">
        <v>25</v>
      </c>
      <c r="T48" s="94"/>
      <c r="U48" s="94"/>
      <c r="V48" s="6"/>
      <c r="W48" s="83">
        <v>1334</v>
      </c>
      <c r="X48" s="84"/>
      <c r="Y48" s="84"/>
      <c r="Z48" s="85"/>
      <c r="AA48" s="11"/>
      <c r="AB48" s="6"/>
    </row>
    <row r="49" spans="1:28" x14ac:dyDescent="0.25">
      <c r="A49" s="7"/>
      <c r="B49" s="91" t="s">
        <v>87</v>
      </c>
      <c r="C49" s="92"/>
      <c r="D49" s="92"/>
      <c r="E49" s="92"/>
      <c r="F49" s="92"/>
      <c r="G49" s="93"/>
      <c r="H49" s="78" t="s">
        <v>159</v>
      </c>
      <c r="I49" s="79"/>
      <c r="J49" s="80"/>
      <c r="K49" s="6"/>
      <c r="L49" s="18"/>
      <c r="M49" s="89" t="s">
        <v>88</v>
      </c>
      <c r="N49" s="89"/>
      <c r="O49" s="89"/>
      <c r="P49" s="94">
        <v>75</v>
      </c>
      <c r="Q49" s="94"/>
      <c r="R49" s="94"/>
      <c r="S49" s="94">
        <v>21</v>
      </c>
      <c r="T49" s="94"/>
      <c r="U49" s="94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91" t="s">
        <v>169</v>
      </c>
      <c r="C50" s="92"/>
      <c r="D50" s="92"/>
      <c r="E50" s="92"/>
      <c r="F50" s="92"/>
      <c r="G50" s="93"/>
      <c r="H50" s="95"/>
      <c r="I50" s="96"/>
      <c r="J50" s="97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89" t="s">
        <v>89</v>
      </c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90">
        <v>0.2</v>
      </c>
      <c r="Y51" s="90"/>
      <c r="Z51" s="90"/>
      <c r="AA51" s="11"/>
      <c r="AB51" s="6"/>
    </row>
    <row r="52" spans="1:28" x14ac:dyDescent="0.25">
      <c r="A52" s="7"/>
      <c r="B52" s="82" t="s">
        <v>90</v>
      </c>
      <c r="C52" s="82"/>
      <c r="D52" s="82"/>
      <c r="E52" s="82"/>
      <c r="F52" s="82"/>
      <c r="G52" s="82"/>
      <c r="H52" s="82"/>
      <c r="I52" s="82"/>
      <c r="J52" s="82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5" t="s">
        <v>91</v>
      </c>
      <c r="C53" s="76"/>
      <c r="D53" s="76"/>
      <c r="E53" s="76"/>
      <c r="F53" s="76"/>
      <c r="G53" s="77"/>
      <c r="H53" s="83"/>
      <c r="I53" s="84"/>
      <c r="J53" s="85"/>
      <c r="K53" s="6"/>
      <c r="L53" s="18"/>
      <c r="M53" s="8" t="s">
        <v>92</v>
      </c>
      <c r="N53" s="8"/>
      <c r="O53" s="8"/>
      <c r="P53" s="8"/>
      <c r="Q53" s="8"/>
      <c r="R53" s="8"/>
      <c r="S53" s="67" t="s">
        <v>161</v>
      </c>
      <c r="T53" s="69"/>
      <c r="U53" s="86" t="s">
        <v>93</v>
      </c>
      <c r="V53" s="87"/>
      <c r="W53" s="87"/>
      <c r="X53" s="87"/>
      <c r="Y53" s="88"/>
      <c r="Z53" s="67"/>
      <c r="AA53" s="11"/>
      <c r="AB53" s="6"/>
    </row>
    <row r="54" spans="1:28" x14ac:dyDescent="0.25">
      <c r="A54" s="7"/>
      <c r="B54" s="75" t="s">
        <v>94</v>
      </c>
      <c r="C54" s="76"/>
      <c r="D54" s="76"/>
      <c r="E54" s="76"/>
      <c r="F54" s="76"/>
      <c r="G54" s="77"/>
      <c r="H54" s="78">
        <v>1</v>
      </c>
      <c r="I54" s="79"/>
      <c r="J54" s="80"/>
      <c r="K54" s="6"/>
      <c r="L54" s="18"/>
      <c r="M54" s="8" t="s">
        <v>95</v>
      </c>
      <c r="N54" s="8"/>
      <c r="O54" s="8"/>
      <c r="P54" s="8"/>
      <c r="Q54" s="8"/>
      <c r="R54" s="8"/>
      <c r="S54" s="67"/>
      <c r="T54" s="69"/>
      <c r="U54" s="86" t="s">
        <v>96</v>
      </c>
      <c r="V54" s="87"/>
      <c r="W54" s="87"/>
      <c r="X54" s="87"/>
      <c r="Y54" s="88"/>
      <c r="Z54" s="67"/>
      <c r="AA54" s="11"/>
      <c r="AB54" s="6"/>
    </row>
    <row r="55" spans="1:28" x14ac:dyDescent="0.25">
      <c r="A55" s="7"/>
      <c r="B55" s="75" t="s">
        <v>97</v>
      </c>
      <c r="C55" s="76"/>
      <c r="D55" s="76"/>
      <c r="E55" s="76"/>
      <c r="F55" s="76"/>
      <c r="G55" s="77"/>
      <c r="H55" s="78">
        <v>1</v>
      </c>
      <c r="I55" s="79"/>
      <c r="J55" s="80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5" t="s">
        <v>29</v>
      </c>
      <c r="C56" s="76"/>
      <c r="D56" s="76"/>
      <c r="E56" s="76"/>
      <c r="F56" s="76"/>
      <c r="G56" s="77"/>
      <c r="H56" s="78">
        <v>2</v>
      </c>
      <c r="I56" s="79"/>
      <c r="J56" s="80"/>
      <c r="K56" s="6"/>
      <c r="L56" s="18"/>
      <c r="M56" s="82" t="s">
        <v>98</v>
      </c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81" t="s">
        <v>99</v>
      </c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11"/>
      <c r="AB57" s="6"/>
    </row>
    <row r="58" spans="1:28" x14ac:dyDescent="0.25">
      <c r="A58" s="7"/>
      <c r="B58" s="82" t="s">
        <v>100</v>
      </c>
      <c r="C58" s="82"/>
      <c r="D58" s="82"/>
      <c r="E58" s="82"/>
      <c r="F58" s="82"/>
      <c r="G58" s="82"/>
      <c r="H58" s="82"/>
      <c r="I58" s="82"/>
      <c r="J58" s="82"/>
      <c r="K58" s="6"/>
      <c r="L58" s="18"/>
      <c r="M58" s="23" t="s">
        <v>101</v>
      </c>
      <c r="N58" s="24"/>
      <c r="O58" s="24"/>
      <c r="P58" s="24"/>
      <c r="Q58" s="24"/>
      <c r="R58" s="24"/>
      <c r="S58" s="23"/>
      <c r="T58" s="24"/>
      <c r="U58" s="23" t="s">
        <v>102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5" t="s">
        <v>91</v>
      </c>
      <c r="C59" s="76"/>
      <c r="D59" s="76"/>
      <c r="E59" s="76"/>
      <c r="F59" s="76"/>
      <c r="G59" s="77"/>
      <c r="H59" s="83" t="s">
        <v>161</v>
      </c>
      <c r="I59" s="84"/>
      <c r="J59" s="85"/>
      <c r="K59" s="6"/>
      <c r="L59" s="18"/>
      <c r="M59" s="81" t="s">
        <v>103</v>
      </c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11"/>
      <c r="AB59" s="6"/>
    </row>
    <row r="60" spans="1:28" x14ac:dyDescent="0.25">
      <c r="A60" s="7"/>
      <c r="B60" s="75" t="s">
        <v>94</v>
      </c>
      <c r="C60" s="76"/>
      <c r="D60" s="76"/>
      <c r="E60" s="76"/>
      <c r="F60" s="76"/>
      <c r="G60" s="77"/>
      <c r="H60" s="78" t="s">
        <v>159</v>
      </c>
      <c r="I60" s="79"/>
      <c r="J60" s="80"/>
      <c r="K60" s="6"/>
      <c r="L60" s="18"/>
      <c r="M60" s="23" t="s">
        <v>104</v>
      </c>
      <c r="N60" s="24"/>
      <c r="O60" s="24"/>
      <c r="P60" s="24"/>
      <c r="Q60" s="24"/>
      <c r="R60" s="24"/>
      <c r="S60" s="23"/>
      <c r="T60" s="24"/>
      <c r="U60" s="23" t="s">
        <v>105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5" t="s">
        <v>97</v>
      </c>
      <c r="C61" s="76"/>
      <c r="D61" s="76"/>
      <c r="E61" s="76"/>
      <c r="F61" s="76"/>
      <c r="G61" s="77"/>
      <c r="H61" s="78" t="s">
        <v>159</v>
      </c>
      <c r="I61" s="79"/>
      <c r="J61" s="80"/>
      <c r="K61" s="6"/>
      <c r="L61" s="18"/>
      <c r="M61" s="23" t="s">
        <v>106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5" t="s">
        <v>29</v>
      </c>
      <c r="C62" s="76"/>
      <c r="D62" s="76"/>
      <c r="E62" s="76"/>
      <c r="F62" s="76"/>
      <c r="G62" s="77"/>
      <c r="H62" s="78" t="s">
        <v>159</v>
      </c>
      <c r="I62" s="79"/>
      <c r="J62" s="80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107</v>
      </c>
      <c r="N63" s="24"/>
      <c r="O63" s="24"/>
      <c r="P63" s="24"/>
      <c r="Q63" s="24"/>
      <c r="R63" s="50"/>
      <c r="S63" s="26"/>
      <c r="T63" s="26"/>
      <c r="U63" s="26"/>
      <c r="V63" s="26"/>
      <c r="W63" s="26"/>
      <c r="X63" s="26"/>
      <c r="Y63" s="26"/>
      <c r="Z63" s="52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5"/>
  <sheetViews>
    <sheetView topLeftCell="A10" zoomScale="98" zoomScaleNormal="98" workbookViewId="0">
      <selection activeCell="U35" sqref="B35:AA36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6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16" t="s">
        <v>0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"/>
      <c r="AB2" s="1"/>
    </row>
    <row r="3" spans="1:28" x14ac:dyDescent="0.25">
      <c r="A3" s="116" t="s">
        <v>1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"/>
      <c r="AB3" s="1"/>
    </row>
    <row r="4" spans="1:28" x14ac:dyDescent="0.25">
      <c r="A4" s="116" t="s">
        <v>2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"/>
      <c r="AB4" s="1"/>
    </row>
    <row r="5" spans="1:28" x14ac:dyDescent="0.25">
      <c r="A5" s="116" t="s">
        <v>3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16" t="s">
        <v>108</v>
      </c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7" t="s">
        <v>6</v>
      </c>
      <c r="O9" s="117"/>
      <c r="P9" s="117"/>
      <c r="Q9" s="117"/>
      <c r="R9" s="117"/>
      <c r="S9" s="117"/>
      <c r="T9" s="4"/>
      <c r="U9" s="118" t="s">
        <v>7</v>
      </c>
      <c r="V9" s="118"/>
      <c r="W9" s="118"/>
      <c r="X9" s="118"/>
      <c r="Y9" s="118"/>
      <c r="Z9" s="118"/>
      <c r="AA9" s="5"/>
      <c r="AB9" s="6"/>
    </row>
    <row r="10" spans="1:28" x14ac:dyDescent="0.25">
      <c r="A10" s="7"/>
      <c r="B10" s="64" t="s">
        <v>8</v>
      </c>
      <c r="C10" s="75" t="str">
        <f>+'PUENTE 24 K5+020'!C10:G10</f>
        <v xml:space="preserve">Puente 24 CD - Viaductos 2 </v>
      </c>
      <c r="D10" s="76"/>
      <c r="E10" s="76"/>
      <c r="F10" s="76"/>
      <c r="G10" s="77"/>
      <c r="H10" s="113" t="s">
        <v>9</v>
      </c>
      <c r="I10" s="81"/>
      <c r="J10" s="114"/>
      <c r="K10" s="70">
        <f>+'PUENTE 24 K5+020'!K10</f>
        <v>0</v>
      </c>
      <c r="L10" s="70">
        <f>+'PUENTE 24 K5+020'!L10</f>
        <v>1</v>
      </c>
      <c r="M10" s="71" t="s">
        <v>10</v>
      </c>
      <c r="N10" s="70">
        <f>+'PUENTE 24 K5+020'!N10</f>
        <v>6</v>
      </c>
      <c r="O10" s="70">
        <f>+'PUENTE 24 K5+020'!O10</f>
        <v>2</v>
      </c>
      <c r="P10" s="70">
        <f>+'PUENTE 24 K5+020'!P10</f>
        <v>0</v>
      </c>
      <c r="Q10" s="70">
        <f>+'PUENTE 24 K5+020'!Q10</f>
        <v>5</v>
      </c>
      <c r="R10" s="70">
        <f>+'PUENTE 24 K5+020'!R10</f>
        <v>0</v>
      </c>
      <c r="S10" s="70">
        <f>+'PUENTE 24 K5+020'!S10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4" t="s">
        <v>11</v>
      </c>
      <c r="C12" s="75" t="str">
        <f>+'PUENTE 24 K5+020'!C12:L12</f>
        <v>Hatillo-Barbosa</v>
      </c>
      <c r="D12" s="76"/>
      <c r="E12" s="76"/>
      <c r="F12" s="77"/>
      <c r="G12" s="113" t="s">
        <v>163</v>
      </c>
      <c r="H12" s="81"/>
      <c r="I12" s="115" t="s">
        <v>175</v>
      </c>
      <c r="J12" s="84"/>
      <c r="K12" s="84"/>
      <c r="L12" s="85"/>
      <c r="M12" s="16" t="s">
        <v>109</v>
      </c>
      <c r="N12" s="6"/>
      <c r="O12" s="143"/>
      <c r="P12" s="84"/>
      <c r="Q12" s="85"/>
      <c r="R12" s="6"/>
      <c r="S12" s="6" t="s">
        <v>110</v>
      </c>
      <c r="T12" s="18"/>
      <c r="U12" s="6"/>
      <c r="V12" s="22"/>
      <c r="W12" s="83"/>
      <c r="X12" s="84"/>
      <c r="Y12" s="84"/>
      <c r="Z12" s="85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111</v>
      </c>
      <c r="C14" s="8"/>
      <c r="D14" s="6" t="s">
        <v>112</v>
      </c>
      <c r="E14" s="83" t="s">
        <v>51</v>
      </c>
      <c r="F14" s="84"/>
      <c r="G14" s="85"/>
      <c r="H14" s="6"/>
      <c r="I14" s="81" t="s">
        <v>113</v>
      </c>
      <c r="J14" s="81"/>
      <c r="K14" s="81"/>
      <c r="L14" s="6"/>
      <c r="M14" s="83" t="s">
        <v>170</v>
      </c>
      <c r="N14" s="84"/>
      <c r="O14" s="84"/>
      <c r="P14" s="84"/>
      <c r="Q14" s="85"/>
      <c r="R14" s="35" t="s">
        <v>114</v>
      </c>
      <c r="S14" s="16"/>
      <c r="T14" s="6"/>
      <c r="U14" s="16"/>
      <c r="V14" s="16"/>
      <c r="W14" s="16"/>
      <c r="X14" s="16"/>
      <c r="Y14" s="83">
        <v>2023</v>
      </c>
      <c r="Z14" s="85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35" t="s">
        <v>115</v>
      </c>
      <c r="C17" s="136"/>
      <c r="D17" s="141"/>
      <c r="E17" s="133" t="s">
        <v>116</v>
      </c>
      <c r="F17" s="133" t="s">
        <v>117</v>
      </c>
      <c r="G17" s="133" t="s">
        <v>118</v>
      </c>
      <c r="H17" s="133" t="s">
        <v>119</v>
      </c>
      <c r="I17" s="133" t="s">
        <v>120</v>
      </c>
      <c r="J17" s="84" t="s">
        <v>121</v>
      </c>
      <c r="K17" s="84"/>
      <c r="L17" s="84"/>
      <c r="M17" s="84"/>
      <c r="N17" s="84"/>
      <c r="O17" s="84"/>
      <c r="P17" s="84"/>
      <c r="Q17" s="84"/>
      <c r="R17" s="84"/>
      <c r="S17" s="84"/>
      <c r="T17" s="85"/>
      <c r="U17" s="135" t="s">
        <v>122</v>
      </c>
      <c r="V17" s="136"/>
      <c r="W17" s="136"/>
      <c r="X17" s="136"/>
      <c r="Y17" s="136"/>
      <c r="Z17" s="136"/>
      <c r="AA17" s="137"/>
      <c r="AB17" s="6"/>
    </row>
    <row r="18" spans="1:28" ht="60.75" customHeight="1" x14ac:dyDescent="0.25">
      <c r="A18" s="39"/>
      <c r="B18" s="138"/>
      <c r="C18" s="139"/>
      <c r="D18" s="142"/>
      <c r="E18" s="134"/>
      <c r="F18" s="134"/>
      <c r="G18" s="134"/>
      <c r="H18" s="134"/>
      <c r="I18" s="134"/>
      <c r="J18" s="40" t="s">
        <v>15</v>
      </c>
      <c r="K18" s="129" t="s">
        <v>123</v>
      </c>
      <c r="L18" s="129"/>
      <c r="M18" s="129"/>
      <c r="N18" s="129"/>
      <c r="O18" s="129" t="s">
        <v>124</v>
      </c>
      <c r="P18" s="129"/>
      <c r="Q18" s="129"/>
      <c r="R18" s="129" t="s">
        <v>125</v>
      </c>
      <c r="S18" s="129"/>
      <c r="T18" s="129"/>
      <c r="U18" s="138"/>
      <c r="V18" s="139"/>
      <c r="W18" s="139"/>
      <c r="X18" s="139"/>
      <c r="Y18" s="139"/>
      <c r="Z18" s="139"/>
      <c r="AA18" s="140"/>
      <c r="AB18" s="1"/>
    </row>
    <row r="19" spans="1:28" x14ac:dyDescent="0.25">
      <c r="A19" s="39"/>
      <c r="B19" s="123" t="s">
        <v>126</v>
      </c>
      <c r="C19" s="124"/>
      <c r="D19" s="125"/>
      <c r="E19" s="41">
        <v>0</v>
      </c>
      <c r="F19" s="41"/>
      <c r="G19" s="41"/>
      <c r="H19" s="41">
        <v>4</v>
      </c>
      <c r="I19" s="41"/>
      <c r="J19" s="90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30" t="s">
        <v>157</v>
      </c>
      <c r="V19" s="124"/>
      <c r="W19" s="124"/>
      <c r="X19" s="124"/>
      <c r="Y19" s="124"/>
      <c r="Z19" s="124"/>
      <c r="AA19" s="131"/>
      <c r="AB19" s="1"/>
    </row>
    <row r="20" spans="1:28" x14ac:dyDescent="0.25">
      <c r="A20" s="39"/>
      <c r="B20" s="126"/>
      <c r="C20" s="127"/>
      <c r="D20" s="128"/>
      <c r="E20" s="42"/>
      <c r="F20" s="42"/>
      <c r="G20" s="42"/>
      <c r="H20" s="42"/>
      <c r="I20" s="42"/>
      <c r="J20" s="90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6"/>
      <c r="V20" s="127"/>
      <c r="W20" s="127"/>
      <c r="X20" s="127"/>
      <c r="Y20" s="127"/>
      <c r="Z20" s="127"/>
      <c r="AA20" s="132"/>
      <c r="AB20" s="1"/>
    </row>
    <row r="21" spans="1:28" x14ac:dyDescent="0.25">
      <c r="A21" s="39"/>
      <c r="B21" s="123" t="s">
        <v>127</v>
      </c>
      <c r="C21" s="124"/>
      <c r="D21" s="125"/>
      <c r="E21" s="41"/>
      <c r="F21" s="41"/>
      <c r="G21" s="41"/>
      <c r="H21" s="41">
        <v>4</v>
      </c>
      <c r="I21" s="41"/>
      <c r="J21" s="90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30"/>
      <c r="V21" s="124"/>
      <c r="W21" s="124"/>
      <c r="X21" s="124"/>
      <c r="Y21" s="124"/>
      <c r="Z21" s="124"/>
      <c r="AA21" s="131"/>
      <c r="AB21" s="1"/>
    </row>
    <row r="22" spans="1:28" x14ac:dyDescent="0.25">
      <c r="A22" s="39"/>
      <c r="B22" s="126"/>
      <c r="C22" s="127"/>
      <c r="D22" s="128"/>
      <c r="E22" s="42"/>
      <c r="F22" s="42"/>
      <c r="G22" s="42"/>
      <c r="H22" s="42"/>
      <c r="I22" s="42"/>
      <c r="J22" s="90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6"/>
      <c r="V22" s="127"/>
      <c r="W22" s="127"/>
      <c r="X22" s="127"/>
      <c r="Y22" s="127"/>
      <c r="Z22" s="127"/>
      <c r="AA22" s="132"/>
      <c r="AB22" s="1"/>
    </row>
    <row r="23" spans="1:28" ht="15" customHeight="1" x14ac:dyDescent="0.25">
      <c r="A23" s="39"/>
      <c r="B23" s="123" t="s">
        <v>128</v>
      </c>
      <c r="C23" s="124"/>
      <c r="D23" s="125"/>
      <c r="E23" s="41">
        <v>0</v>
      </c>
      <c r="F23" s="41"/>
      <c r="G23" s="41"/>
      <c r="H23" s="41">
        <v>4</v>
      </c>
      <c r="I23" s="41"/>
      <c r="J23" s="90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30" t="s">
        <v>157</v>
      </c>
      <c r="V23" s="124"/>
      <c r="W23" s="124"/>
      <c r="X23" s="124"/>
      <c r="Y23" s="124"/>
      <c r="Z23" s="124"/>
      <c r="AA23" s="131"/>
      <c r="AB23" s="1"/>
    </row>
    <row r="24" spans="1:28" ht="18" customHeight="1" x14ac:dyDescent="0.25">
      <c r="A24" s="39"/>
      <c r="B24" s="126"/>
      <c r="C24" s="127"/>
      <c r="D24" s="128"/>
      <c r="E24" s="42"/>
      <c r="F24" s="42"/>
      <c r="G24" s="42"/>
      <c r="H24" s="42"/>
      <c r="I24" s="42"/>
      <c r="J24" s="90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6"/>
      <c r="V24" s="127"/>
      <c r="W24" s="127"/>
      <c r="X24" s="127"/>
      <c r="Y24" s="127"/>
      <c r="Z24" s="127"/>
      <c r="AA24" s="132"/>
      <c r="AB24" s="1"/>
    </row>
    <row r="25" spans="1:28" ht="15" customHeight="1" x14ac:dyDescent="0.25">
      <c r="A25" s="39"/>
      <c r="B25" s="123" t="s">
        <v>129</v>
      </c>
      <c r="C25" s="124"/>
      <c r="D25" s="125"/>
      <c r="E25" s="41">
        <v>0</v>
      </c>
      <c r="F25" s="41"/>
      <c r="G25" s="41"/>
      <c r="H25" s="41">
        <v>4</v>
      </c>
      <c r="I25" s="41"/>
      <c r="J25" s="90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30" t="s">
        <v>157</v>
      </c>
      <c r="V25" s="124"/>
      <c r="W25" s="124"/>
      <c r="X25" s="124"/>
      <c r="Y25" s="124"/>
      <c r="Z25" s="124"/>
      <c r="AA25" s="131"/>
      <c r="AB25" s="1"/>
    </row>
    <row r="26" spans="1:28" x14ac:dyDescent="0.25">
      <c r="A26" s="39"/>
      <c r="B26" s="126"/>
      <c r="C26" s="127"/>
      <c r="D26" s="128"/>
      <c r="E26" s="42"/>
      <c r="F26" s="42"/>
      <c r="G26" s="42"/>
      <c r="H26" s="42"/>
      <c r="I26" s="42"/>
      <c r="J26" s="90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6"/>
      <c r="V26" s="127"/>
      <c r="W26" s="127"/>
      <c r="X26" s="127"/>
      <c r="Y26" s="127"/>
      <c r="Z26" s="127"/>
      <c r="AA26" s="132"/>
      <c r="AB26" s="1"/>
    </row>
    <row r="27" spans="1:28" ht="15" customHeight="1" x14ac:dyDescent="0.25">
      <c r="A27" s="39"/>
      <c r="B27" s="123" t="s">
        <v>130</v>
      </c>
      <c r="C27" s="124"/>
      <c r="D27" s="125"/>
      <c r="E27" s="41">
        <v>0</v>
      </c>
      <c r="F27" s="41"/>
      <c r="G27" s="41"/>
      <c r="H27" s="41">
        <v>1</v>
      </c>
      <c r="I27" s="43"/>
      <c r="J27" s="90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30" t="s">
        <v>157</v>
      </c>
      <c r="V27" s="124"/>
      <c r="W27" s="124"/>
      <c r="X27" s="124"/>
      <c r="Y27" s="124"/>
      <c r="Z27" s="124"/>
      <c r="AA27" s="131"/>
      <c r="AB27" s="1"/>
    </row>
    <row r="28" spans="1:28" x14ac:dyDescent="0.25">
      <c r="A28" s="39"/>
      <c r="B28" s="126"/>
      <c r="C28" s="127"/>
      <c r="D28" s="128"/>
      <c r="E28" s="42"/>
      <c r="F28" s="42"/>
      <c r="G28" s="42"/>
      <c r="H28" s="42"/>
      <c r="I28" s="42"/>
      <c r="J28" s="90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6"/>
      <c r="V28" s="127"/>
      <c r="W28" s="127"/>
      <c r="X28" s="127"/>
      <c r="Y28" s="127"/>
      <c r="Z28" s="127"/>
      <c r="AA28" s="132"/>
      <c r="AB28" s="1"/>
    </row>
    <row r="29" spans="1:28" ht="15" customHeight="1" x14ac:dyDescent="0.25">
      <c r="A29" s="39"/>
      <c r="B29" s="123" t="s">
        <v>131</v>
      </c>
      <c r="C29" s="124"/>
      <c r="D29" s="125"/>
      <c r="E29" s="43">
        <v>1</v>
      </c>
      <c r="F29" s="43"/>
      <c r="G29" s="43"/>
      <c r="H29" s="43">
        <v>4</v>
      </c>
      <c r="I29" s="43" t="s">
        <v>180</v>
      </c>
      <c r="J29" s="90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30" t="s">
        <v>171</v>
      </c>
      <c r="V29" s="124"/>
      <c r="W29" s="124"/>
      <c r="X29" s="124"/>
      <c r="Y29" s="124"/>
      <c r="Z29" s="124"/>
      <c r="AA29" s="131"/>
      <c r="AB29" s="1"/>
    </row>
    <row r="30" spans="1:28" ht="20.25" customHeight="1" x14ac:dyDescent="0.25">
      <c r="A30" s="39"/>
      <c r="B30" s="126"/>
      <c r="C30" s="127"/>
      <c r="D30" s="128"/>
      <c r="E30" s="42"/>
      <c r="F30" s="42"/>
      <c r="G30" s="42"/>
      <c r="H30" s="42"/>
      <c r="I30" s="42" t="s">
        <v>181</v>
      </c>
      <c r="J30" s="90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6"/>
      <c r="V30" s="127"/>
      <c r="W30" s="127"/>
      <c r="X30" s="127"/>
      <c r="Y30" s="127"/>
      <c r="Z30" s="127"/>
      <c r="AA30" s="132"/>
      <c r="AB30" s="1"/>
    </row>
    <row r="31" spans="1:28" x14ac:dyDescent="0.25">
      <c r="A31" s="39"/>
      <c r="B31" s="123" t="s">
        <v>132</v>
      </c>
      <c r="C31" s="124"/>
      <c r="D31" s="125"/>
      <c r="E31" s="41">
        <v>1</v>
      </c>
      <c r="F31" s="41"/>
      <c r="G31" s="41"/>
      <c r="H31" s="41">
        <v>4</v>
      </c>
      <c r="I31" s="41" t="s">
        <v>180</v>
      </c>
      <c r="J31" s="90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30" t="s">
        <v>173</v>
      </c>
      <c r="V31" s="124"/>
      <c r="W31" s="124"/>
      <c r="X31" s="124"/>
      <c r="Y31" s="124"/>
      <c r="Z31" s="124"/>
      <c r="AA31" s="131"/>
      <c r="AB31" s="1"/>
    </row>
    <row r="32" spans="1:28" ht="21" customHeight="1" x14ac:dyDescent="0.25">
      <c r="A32" s="39"/>
      <c r="B32" s="126"/>
      <c r="C32" s="127"/>
      <c r="D32" s="128"/>
      <c r="E32" s="42"/>
      <c r="F32" s="42"/>
      <c r="G32" s="42"/>
      <c r="H32" s="42"/>
      <c r="I32" s="42" t="s">
        <v>181</v>
      </c>
      <c r="J32" s="90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6"/>
      <c r="V32" s="127"/>
      <c r="W32" s="127"/>
      <c r="X32" s="127"/>
      <c r="Y32" s="127"/>
      <c r="Z32" s="127"/>
      <c r="AA32" s="132"/>
      <c r="AB32" s="1"/>
    </row>
    <row r="33" spans="1:28" ht="15" customHeight="1" x14ac:dyDescent="0.25">
      <c r="A33" s="39"/>
      <c r="B33" s="123" t="s">
        <v>133</v>
      </c>
      <c r="C33" s="124"/>
      <c r="D33" s="125"/>
      <c r="E33" s="41">
        <v>0</v>
      </c>
      <c r="F33" s="41"/>
      <c r="G33" s="41"/>
      <c r="H33" s="41">
        <v>4</v>
      </c>
      <c r="I33" s="41"/>
      <c r="J33" s="90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30" t="s">
        <v>157</v>
      </c>
      <c r="V33" s="124"/>
      <c r="W33" s="124"/>
      <c r="X33" s="124"/>
      <c r="Y33" s="124"/>
      <c r="Z33" s="124"/>
      <c r="AA33" s="131"/>
      <c r="AB33" s="1"/>
    </row>
    <row r="34" spans="1:28" x14ac:dyDescent="0.25">
      <c r="A34" s="39"/>
      <c r="B34" s="126"/>
      <c r="C34" s="127"/>
      <c r="D34" s="128"/>
      <c r="E34" s="42"/>
      <c r="F34" s="42"/>
      <c r="G34" s="42"/>
      <c r="H34" s="42"/>
      <c r="I34" s="42"/>
      <c r="J34" s="90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6"/>
      <c r="V34" s="127"/>
      <c r="W34" s="127"/>
      <c r="X34" s="127"/>
      <c r="Y34" s="127"/>
      <c r="Z34" s="127"/>
      <c r="AA34" s="132"/>
      <c r="AB34" s="1"/>
    </row>
    <row r="35" spans="1:28" x14ac:dyDescent="0.25">
      <c r="A35" s="39"/>
      <c r="B35" s="123" t="s">
        <v>134</v>
      </c>
      <c r="C35" s="124"/>
      <c r="D35" s="125"/>
      <c r="E35" s="41">
        <v>3</v>
      </c>
      <c r="F35" s="41"/>
      <c r="G35" s="41"/>
      <c r="H35" s="41">
        <v>4</v>
      </c>
      <c r="I35" s="41"/>
      <c r="J35" s="90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30" t="s">
        <v>177</v>
      </c>
      <c r="V35" s="124"/>
      <c r="W35" s="124"/>
      <c r="X35" s="124"/>
      <c r="Y35" s="124"/>
      <c r="Z35" s="124"/>
      <c r="AA35" s="131"/>
      <c r="AB35" s="1"/>
    </row>
    <row r="36" spans="1:28" x14ac:dyDescent="0.25">
      <c r="A36" s="39"/>
      <c r="B36" s="126"/>
      <c r="C36" s="127"/>
      <c r="D36" s="128"/>
      <c r="E36" s="42"/>
      <c r="F36" s="42"/>
      <c r="G36" s="42"/>
      <c r="H36" s="42"/>
      <c r="I36" s="42"/>
      <c r="J36" s="90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6"/>
      <c r="V36" s="127"/>
      <c r="W36" s="127"/>
      <c r="X36" s="127"/>
      <c r="Y36" s="127"/>
      <c r="Z36" s="127"/>
      <c r="AA36" s="132"/>
      <c r="AB36" s="1"/>
    </row>
    <row r="37" spans="1:28" ht="15" customHeight="1" x14ac:dyDescent="0.25">
      <c r="A37" s="39"/>
      <c r="B37" s="123" t="s">
        <v>135</v>
      </c>
      <c r="C37" s="124"/>
      <c r="D37" s="125"/>
      <c r="E37" s="41">
        <v>2</v>
      </c>
      <c r="F37" s="41"/>
      <c r="G37" s="41"/>
      <c r="H37" s="41">
        <v>4</v>
      </c>
      <c r="I37" s="44" t="s">
        <v>181</v>
      </c>
      <c r="J37" s="90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30" t="s">
        <v>176</v>
      </c>
      <c r="V37" s="124"/>
      <c r="W37" s="124"/>
      <c r="X37" s="124"/>
      <c r="Y37" s="124"/>
      <c r="Z37" s="124"/>
      <c r="AA37" s="131"/>
      <c r="AB37" s="1"/>
    </row>
    <row r="38" spans="1:28" x14ac:dyDescent="0.25">
      <c r="A38" s="39"/>
      <c r="B38" s="126"/>
      <c r="C38" s="127"/>
      <c r="D38" s="128"/>
      <c r="E38" s="42"/>
      <c r="F38" s="42"/>
      <c r="G38" s="42"/>
      <c r="H38" s="42"/>
      <c r="I38" s="42"/>
      <c r="J38" s="90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6"/>
      <c r="V38" s="127"/>
      <c r="W38" s="127"/>
      <c r="X38" s="127"/>
      <c r="Y38" s="127"/>
      <c r="Z38" s="127"/>
      <c r="AA38" s="132"/>
      <c r="AB38" s="1"/>
    </row>
    <row r="39" spans="1:28" ht="15" customHeight="1" x14ac:dyDescent="0.25">
      <c r="A39" s="39"/>
      <c r="B39" s="123" t="s">
        <v>136</v>
      </c>
      <c r="C39" s="124"/>
      <c r="D39" s="125"/>
      <c r="E39" s="41">
        <v>1</v>
      </c>
      <c r="F39" s="41"/>
      <c r="G39" s="41"/>
      <c r="H39" s="41">
        <v>4</v>
      </c>
      <c r="I39" s="45" t="s">
        <v>180</v>
      </c>
      <c r="J39" s="90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30" t="s">
        <v>179</v>
      </c>
      <c r="V39" s="124"/>
      <c r="W39" s="124"/>
      <c r="X39" s="124"/>
      <c r="Y39" s="124"/>
      <c r="Z39" s="124"/>
      <c r="AA39" s="131"/>
      <c r="AB39" s="1"/>
    </row>
    <row r="40" spans="1:28" x14ac:dyDescent="0.25">
      <c r="A40" s="39"/>
      <c r="B40" s="126" t="s">
        <v>137</v>
      </c>
      <c r="C40" s="127"/>
      <c r="D40" s="128"/>
      <c r="E40" s="42"/>
      <c r="F40" s="42"/>
      <c r="G40" s="42"/>
      <c r="H40" s="42"/>
      <c r="I40" s="42"/>
      <c r="J40" s="90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6"/>
      <c r="V40" s="127"/>
      <c r="W40" s="127"/>
      <c r="X40" s="127"/>
      <c r="Y40" s="127"/>
      <c r="Z40" s="127"/>
      <c r="AA40" s="132"/>
      <c r="AB40" s="1"/>
    </row>
    <row r="41" spans="1:28" x14ac:dyDescent="0.25">
      <c r="A41" s="39"/>
      <c r="B41" s="123" t="s">
        <v>138</v>
      </c>
      <c r="C41" s="124"/>
      <c r="D41" s="125"/>
      <c r="E41" s="41"/>
      <c r="F41" s="41"/>
      <c r="G41" s="41"/>
      <c r="H41" s="41"/>
      <c r="I41" s="41"/>
      <c r="J41" s="90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3"/>
      <c r="V41" s="124"/>
      <c r="W41" s="124"/>
      <c r="X41" s="124"/>
      <c r="Y41" s="124"/>
      <c r="Z41" s="124"/>
      <c r="AA41" s="131"/>
      <c r="AB41" s="1"/>
    </row>
    <row r="42" spans="1:28" x14ac:dyDescent="0.25">
      <c r="A42" s="39"/>
      <c r="B42" s="126"/>
      <c r="C42" s="127"/>
      <c r="D42" s="128"/>
      <c r="E42" s="42"/>
      <c r="F42" s="42"/>
      <c r="G42" s="42"/>
      <c r="H42" s="42"/>
      <c r="I42" s="42"/>
      <c r="J42" s="90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6"/>
      <c r="V42" s="127"/>
      <c r="W42" s="127"/>
      <c r="X42" s="127"/>
      <c r="Y42" s="127"/>
      <c r="Z42" s="127"/>
      <c r="AA42" s="132"/>
      <c r="AB42" s="1"/>
    </row>
    <row r="43" spans="1:28" x14ac:dyDescent="0.25">
      <c r="A43" s="39"/>
      <c r="B43" s="123" t="s">
        <v>139</v>
      </c>
      <c r="C43" s="124"/>
      <c r="D43" s="125"/>
      <c r="E43" s="41"/>
      <c r="F43" s="41"/>
      <c r="G43" s="41"/>
      <c r="H43" s="41"/>
      <c r="I43" s="41"/>
      <c r="J43" s="90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30"/>
      <c r="V43" s="124"/>
      <c r="W43" s="124"/>
      <c r="X43" s="124"/>
      <c r="Y43" s="124"/>
      <c r="Z43" s="124"/>
      <c r="AA43" s="131"/>
      <c r="AB43" s="1"/>
    </row>
    <row r="44" spans="1:28" x14ac:dyDescent="0.25">
      <c r="A44" s="39"/>
      <c r="B44" s="126" t="s">
        <v>140</v>
      </c>
      <c r="C44" s="127"/>
      <c r="D44" s="128"/>
      <c r="E44" s="42"/>
      <c r="F44" s="42"/>
      <c r="G44" s="42"/>
      <c r="H44" s="42"/>
      <c r="I44" s="42"/>
      <c r="J44" s="90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6"/>
      <c r="V44" s="127"/>
      <c r="W44" s="127"/>
      <c r="X44" s="127"/>
      <c r="Y44" s="127"/>
      <c r="Z44" s="127"/>
      <c r="AA44" s="132"/>
      <c r="AB44" s="1"/>
    </row>
    <row r="45" spans="1:28" x14ac:dyDescent="0.25">
      <c r="A45" s="39"/>
      <c r="B45" s="123" t="s">
        <v>141</v>
      </c>
      <c r="C45" s="124"/>
      <c r="D45" s="125"/>
      <c r="E45" s="41"/>
      <c r="F45" s="41"/>
      <c r="G45" s="41"/>
      <c r="H45" s="41"/>
      <c r="I45" s="41"/>
      <c r="J45" s="90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3"/>
      <c r="V45" s="124"/>
      <c r="W45" s="124"/>
      <c r="X45" s="124"/>
      <c r="Y45" s="124"/>
      <c r="Z45" s="124"/>
      <c r="AA45" s="131"/>
      <c r="AB45" s="1"/>
    </row>
    <row r="46" spans="1:28" x14ac:dyDescent="0.25">
      <c r="A46" s="39"/>
      <c r="B46" s="126"/>
      <c r="C46" s="127"/>
      <c r="D46" s="128"/>
      <c r="E46" s="42"/>
      <c r="F46" s="42"/>
      <c r="G46" s="42"/>
      <c r="H46" s="42"/>
      <c r="I46" s="42"/>
      <c r="J46" s="90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6"/>
      <c r="V46" s="127"/>
      <c r="W46" s="127"/>
      <c r="X46" s="127"/>
      <c r="Y46" s="127"/>
      <c r="Z46" s="127"/>
      <c r="AA46" s="132"/>
      <c r="AB46" s="1"/>
    </row>
    <row r="47" spans="1:28" x14ac:dyDescent="0.25">
      <c r="A47" s="39"/>
      <c r="B47" s="123" t="s">
        <v>142</v>
      </c>
      <c r="C47" s="124"/>
      <c r="D47" s="125"/>
      <c r="E47" s="41">
        <v>0</v>
      </c>
      <c r="F47" s="41"/>
      <c r="G47" s="41"/>
      <c r="H47" s="41">
        <v>1</v>
      </c>
      <c r="I47" s="41"/>
      <c r="J47" s="90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30" t="s">
        <v>157</v>
      </c>
      <c r="V47" s="124"/>
      <c r="W47" s="124"/>
      <c r="X47" s="124"/>
      <c r="Y47" s="124"/>
      <c r="Z47" s="124"/>
      <c r="AA47" s="131"/>
      <c r="AB47" s="1"/>
    </row>
    <row r="48" spans="1:28" x14ac:dyDescent="0.25">
      <c r="A48" s="39"/>
      <c r="B48" s="126"/>
      <c r="C48" s="127"/>
      <c r="D48" s="128"/>
      <c r="E48" s="42"/>
      <c r="F48" s="42"/>
      <c r="G48" s="42"/>
      <c r="H48" s="42"/>
      <c r="I48" s="42"/>
      <c r="J48" s="90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6"/>
      <c r="V48" s="127"/>
      <c r="W48" s="127"/>
      <c r="X48" s="127"/>
      <c r="Y48" s="127"/>
      <c r="Z48" s="127"/>
      <c r="AA48" s="132"/>
      <c r="AB48" s="1"/>
    </row>
    <row r="49" spans="1:28" x14ac:dyDescent="0.25">
      <c r="A49" s="39"/>
      <c r="B49" s="123" t="s">
        <v>143</v>
      </c>
      <c r="C49" s="124"/>
      <c r="D49" s="125"/>
      <c r="E49" s="41"/>
      <c r="F49" s="41"/>
      <c r="G49" s="41"/>
      <c r="H49" s="41"/>
      <c r="I49" s="41"/>
      <c r="J49" s="90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3"/>
      <c r="V49" s="124"/>
      <c r="W49" s="124"/>
      <c r="X49" s="124"/>
      <c r="Y49" s="124"/>
      <c r="Z49" s="124"/>
      <c r="AA49" s="131"/>
      <c r="AB49" s="1"/>
    </row>
    <row r="50" spans="1:28" x14ac:dyDescent="0.25">
      <c r="A50" s="39"/>
      <c r="B50" s="126"/>
      <c r="C50" s="127"/>
      <c r="D50" s="128"/>
      <c r="E50" s="42"/>
      <c r="F50" s="42"/>
      <c r="G50" s="42"/>
      <c r="H50" s="42"/>
      <c r="I50" s="42"/>
      <c r="J50" s="90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6"/>
      <c r="V50" s="127"/>
      <c r="W50" s="127"/>
      <c r="X50" s="127"/>
      <c r="Y50" s="127"/>
      <c r="Z50" s="127"/>
      <c r="AA50" s="132"/>
      <c r="AB50" s="1"/>
    </row>
    <row r="51" spans="1:28" x14ac:dyDescent="0.25">
      <c r="A51" s="39"/>
      <c r="B51" s="123" t="s">
        <v>144</v>
      </c>
      <c r="C51" s="124"/>
      <c r="D51" s="125"/>
      <c r="E51" s="41">
        <v>1</v>
      </c>
      <c r="F51" s="41"/>
      <c r="G51" s="41"/>
      <c r="H51" s="41">
        <v>4</v>
      </c>
      <c r="I51" s="41"/>
      <c r="J51" s="90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30" t="s">
        <v>178</v>
      </c>
      <c r="V51" s="124"/>
      <c r="W51" s="124"/>
      <c r="X51" s="124"/>
      <c r="Y51" s="124"/>
      <c r="Z51" s="124"/>
      <c r="AA51" s="131"/>
      <c r="AB51" s="1"/>
    </row>
    <row r="52" spans="1:28" ht="47.25" customHeight="1" x14ac:dyDescent="0.25">
      <c r="A52" s="39"/>
      <c r="B52" s="126"/>
      <c r="C52" s="127"/>
      <c r="D52" s="128"/>
      <c r="E52" s="42"/>
      <c r="F52" s="42"/>
      <c r="G52" s="42"/>
      <c r="H52" s="42"/>
      <c r="I52" s="42"/>
      <c r="J52" s="90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6"/>
      <c r="V52" s="127"/>
      <c r="W52" s="127"/>
      <c r="X52" s="127"/>
      <c r="Y52" s="127"/>
      <c r="Z52" s="127"/>
      <c r="AA52" s="132"/>
      <c r="AB52" s="1"/>
    </row>
    <row r="53" spans="1:28" x14ac:dyDescent="0.25">
      <c r="A53" s="39"/>
      <c r="B53" s="18" t="s">
        <v>145</v>
      </c>
      <c r="C53" s="1"/>
      <c r="D53" s="76" t="s">
        <v>158</v>
      </c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119"/>
      <c r="AB53" s="1"/>
    </row>
    <row r="54" spans="1:28" ht="15.75" thickBot="1" x14ac:dyDescent="0.3">
      <c r="A54" s="30"/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2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</mergeCells>
  <pageMargins left="0.7" right="0.7" top="0.75" bottom="0.75" header="0.3" footer="0.3"/>
  <pageSetup paperSize="9" scale="8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1"/>
  <sheetViews>
    <sheetView tabSelected="1" zoomScaleNormal="100" workbookViewId="0">
      <selection activeCell="AB47" sqref="AB47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1" width="5.5703125" customWidth="1"/>
    <col min="12" max="12" width="2.28515625" customWidth="1"/>
    <col min="13" max="13" width="3.140625" customWidth="1"/>
    <col min="14" max="14" width="1.7109375" customWidth="1"/>
    <col min="15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116" t="s">
        <v>0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"/>
    </row>
    <row r="3" spans="1:27" x14ac:dyDescent="0.25">
      <c r="A3" s="116" t="s">
        <v>1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"/>
    </row>
    <row r="4" spans="1:27" x14ac:dyDescent="0.25">
      <c r="A4" s="116" t="s">
        <v>2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"/>
    </row>
    <row r="5" spans="1:27" x14ac:dyDescent="0.25">
      <c r="A5" s="116" t="s">
        <v>3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16" t="s">
        <v>108</v>
      </c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"/>
    </row>
    <row r="8" spans="1:27" ht="15.75" thickBot="1" x14ac:dyDescent="0.3">
      <c r="A8" s="2"/>
      <c r="B8" s="2"/>
      <c r="C8" s="2"/>
      <c r="D8" s="144" t="s">
        <v>146</v>
      </c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7" t="s">
        <v>6</v>
      </c>
      <c r="O9" s="117"/>
      <c r="P9" s="117"/>
      <c r="Q9" s="117"/>
      <c r="R9" s="117"/>
      <c r="S9" s="117"/>
      <c r="T9" s="4"/>
      <c r="U9" s="118" t="s">
        <v>7</v>
      </c>
      <c r="V9" s="118"/>
      <c r="W9" s="118"/>
      <c r="X9" s="118"/>
      <c r="Y9" s="118"/>
      <c r="Z9" s="118"/>
      <c r="AA9" s="5"/>
    </row>
    <row r="10" spans="1:27" x14ac:dyDescent="0.25">
      <c r="A10" s="7"/>
      <c r="B10" s="6" t="s">
        <v>8</v>
      </c>
      <c r="C10" s="75" t="str">
        <f>+'PUENTE 24 K5+020_'!C10:G10</f>
        <v xml:space="preserve">Puente 24 CD - Viaductos 2 </v>
      </c>
      <c r="D10" s="76"/>
      <c r="E10" s="76"/>
      <c r="F10" s="76"/>
      <c r="G10" s="77"/>
      <c r="H10" s="113" t="s">
        <v>9</v>
      </c>
      <c r="I10" s="81"/>
      <c r="J10" s="114"/>
      <c r="K10" s="8">
        <v>0</v>
      </c>
      <c r="L10" s="8">
        <v>1</v>
      </c>
      <c r="M10" s="9" t="s">
        <v>10</v>
      </c>
      <c r="N10" s="8">
        <f>+'PUENTE 24 K5+020_'!N10</f>
        <v>6</v>
      </c>
      <c r="O10" s="8">
        <f>+'PUENTE 24 K5+020_'!O10</f>
        <v>2</v>
      </c>
      <c r="P10" s="8">
        <f>+'PUENTE 24 K5+020_'!P10</f>
        <v>0</v>
      </c>
      <c r="Q10" s="8">
        <f>+'PUENTE 24 K5+020_'!Q10</f>
        <v>5</v>
      </c>
      <c r="R10" s="8">
        <f>+'PUENTE 24 K5+020_'!R10</f>
        <v>0</v>
      </c>
      <c r="S10" s="8">
        <f>+'PUENTE 24 K5+020_'!S10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5" t="str">
        <f>+'PUENTE 24 K5+020_'!C12:F12</f>
        <v>Hatillo-Barbosa</v>
      </c>
      <c r="D12" s="76"/>
      <c r="E12" s="76"/>
      <c r="F12" s="77"/>
      <c r="G12" s="113" t="s">
        <v>163</v>
      </c>
      <c r="H12" s="81"/>
      <c r="I12" s="115" t="s">
        <v>175</v>
      </c>
      <c r="J12" s="145"/>
      <c r="K12" s="145"/>
      <c r="L12" s="146"/>
      <c r="M12" s="113" t="s">
        <v>109</v>
      </c>
      <c r="N12" s="114"/>
      <c r="O12" s="143"/>
      <c r="P12" s="84"/>
      <c r="Q12" s="85"/>
      <c r="R12" s="6"/>
      <c r="S12" s="6" t="s">
        <v>110</v>
      </c>
      <c r="T12" s="18"/>
      <c r="U12" s="6"/>
      <c r="V12" s="22"/>
      <c r="W12" s="83"/>
      <c r="X12" s="84"/>
      <c r="Y12" s="84"/>
      <c r="Z12" s="85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111</v>
      </c>
      <c r="C14" s="8"/>
      <c r="D14" s="6" t="s">
        <v>112</v>
      </c>
      <c r="E14" s="83" t="s">
        <v>51</v>
      </c>
      <c r="F14" s="84"/>
      <c r="G14" s="85"/>
      <c r="H14" s="6"/>
      <c r="I14" s="81" t="s">
        <v>147</v>
      </c>
      <c r="J14" s="81"/>
      <c r="K14" s="81"/>
      <c r="L14" s="6"/>
      <c r="M14" s="46"/>
      <c r="N14" s="47"/>
      <c r="O14" s="47"/>
      <c r="P14" s="48"/>
      <c r="Q14" s="49"/>
      <c r="R14" s="35" t="s">
        <v>114</v>
      </c>
      <c r="S14" s="16"/>
      <c r="T14" s="6"/>
      <c r="U14" s="16"/>
      <c r="V14" s="16"/>
      <c r="W14" s="16"/>
      <c r="X14" s="16"/>
      <c r="Y14" s="83">
        <f>+'PUENTE 24 K5+020_'!Y14:Z14</f>
        <v>2023</v>
      </c>
      <c r="Z14" s="85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50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2"/>
    </row>
    <row r="17" spans="1:27" x14ac:dyDescent="0.25">
      <c r="A17" s="18"/>
      <c r="B17" s="53"/>
      <c r="C17" s="53"/>
      <c r="D17" s="53"/>
      <c r="E17" s="54"/>
      <c r="F17" s="54"/>
      <c r="G17" s="54"/>
      <c r="H17" s="54"/>
      <c r="I17" s="5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3"/>
      <c r="V17" s="53"/>
      <c r="W17" s="53"/>
      <c r="X17" s="53"/>
      <c r="Y17" s="53"/>
      <c r="Z17" s="53"/>
      <c r="AA17" s="55"/>
    </row>
    <row r="18" spans="1:27" x14ac:dyDescent="0.25">
      <c r="A18" s="56"/>
      <c r="B18" s="53"/>
      <c r="C18" s="53"/>
      <c r="D18" s="53"/>
      <c r="E18" s="54"/>
      <c r="F18" s="54"/>
      <c r="G18" s="54"/>
      <c r="H18" s="54"/>
      <c r="I18" s="54"/>
      <c r="J18" s="57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5"/>
    </row>
    <row r="19" spans="1:27" x14ac:dyDescent="0.25">
      <c r="A19" s="56"/>
      <c r="B19" s="6"/>
      <c r="C19" s="1"/>
      <c r="D19" s="1"/>
      <c r="E19" s="1"/>
      <c r="F19" s="1"/>
      <c r="G19" s="1"/>
      <c r="H19" s="1"/>
      <c r="I19" s="5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9"/>
    </row>
    <row r="20" spans="1:27" x14ac:dyDescent="0.25">
      <c r="A20" s="56"/>
      <c r="B20" s="1"/>
      <c r="C20" s="1"/>
      <c r="D20" s="1"/>
      <c r="E20" s="1"/>
      <c r="F20" s="1"/>
      <c r="G20" s="1"/>
      <c r="H20" s="1"/>
      <c r="I20" s="5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9"/>
    </row>
    <row r="21" spans="1:27" x14ac:dyDescent="0.25">
      <c r="A21" s="56"/>
      <c r="B21" s="6"/>
      <c r="C21" s="1"/>
      <c r="D21" s="1"/>
      <c r="E21" s="1"/>
      <c r="F21" s="1"/>
      <c r="G21" s="1"/>
      <c r="H21" s="1"/>
      <c r="I21" s="5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9"/>
    </row>
    <row r="22" spans="1:27" x14ac:dyDescent="0.25">
      <c r="A22" s="56"/>
      <c r="B22" s="1"/>
      <c r="C22" s="1"/>
      <c r="D22" s="1"/>
      <c r="E22" s="1"/>
      <c r="F22" s="1"/>
      <c r="G22" s="1"/>
      <c r="H22" s="1"/>
      <c r="I22" s="5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9"/>
    </row>
    <row r="23" spans="1:27" x14ac:dyDescent="0.25">
      <c r="A23" s="56"/>
      <c r="B23" s="6"/>
      <c r="C23" s="1"/>
      <c r="D23" s="1"/>
      <c r="E23" s="1"/>
      <c r="F23" s="1"/>
      <c r="G23" s="1"/>
      <c r="H23" s="1"/>
      <c r="I23" s="5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9"/>
    </row>
    <row r="24" spans="1:27" x14ac:dyDescent="0.25">
      <c r="A24" s="56"/>
      <c r="B24" s="1"/>
      <c r="C24" s="1"/>
      <c r="D24" s="1"/>
      <c r="E24" s="1"/>
      <c r="F24" s="1"/>
      <c r="G24" s="1"/>
      <c r="H24" s="1"/>
      <c r="I24" s="5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9"/>
    </row>
    <row r="25" spans="1:27" x14ac:dyDescent="0.25">
      <c r="A25" s="56"/>
      <c r="AA25" s="59"/>
    </row>
    <row r="26" spans="1:27" x14ac:dyDescent="0.25">
      <c r="A26" s="56"/>
      <c r="B26" s="1"/>
      <c r="C26" s="1"/>
      <c r="D26" s="1"/>
      <c r="E26" s="1"/>
      <c r="F26" s="1"/>
      <c r="G26" s="1"/>
      <c r="H26" s="1"/>
      <c r="I26" s="5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9"/>
    </row>
    <row r="27" spans="1:27" x14ac:dyDescent="0.25">
      <c r="A27" s="56"/>
      <c r="B27" s="81" t="s">
        <v>148</v>
      </c>
      <c r="C27" s="81"/>
      <c r="D27" s="81"/>
      <c r="E27" s="1"/>
      <c r="F27" s="81" t="s">
        <v>149</v>
      </c>
      <c r="G27" s="81"/>
      <c r="H27" s="81"/>
      <c r="I27" s="81"/>
      <c r="J27" s="81"/>
      <c r="K27" s="81"/>
      <c r="L27" s="81"/>
      <c r="M27" s="1"/>
      <c r="N27" s="81" t="s">
        <v>150</v>
      </c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59"/>
    </row>
    <row r="28" spans="1:27" x14ac:dyDescent="0.25">
      <c r="A28" s="5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9"/>
    </row>
    <row r="29" spans="1:27" x14ac:dyDescent="0.25">
      <c r="A29" s="56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9"/>
    </row>
    <row r="30" spans="1:27" x14ac:dyDescent="0.25">
      <c r="A30" s="5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9"/>
    </row>
    <row r="31" spans="1:27" x14ac:dyDescent="0.25">
      <c r="A31" s="56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9"/>
    </row>
    <row r="32" spans="1:27" x14ac:dyDescent="0.25">
      <c r="A32" s="5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9"/>
    </row>
    <row r="33" spans="1:27" x14ac:dyDescent="0.25">
      <c r="A33" s="56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9"/>
    </row>
    <row r="34" spans="1:27" x14ac:dyDescent="0.25">
      <c r="A34" s="5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9"/>
    </row>
    <row r="35" spans="1:27" x14ac:dyDescent="0.25">
      <c r="A35" s="56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9"/>
    </row>
    <row r="36" spans="1:27" x14ac:dyDescent="0.25">
      <c r="A36" s="5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9"/>
    </row>
    <row r="37" spans="1:27" x14ac:dyDescent="0.25">
      <c r="A37" s="56"/>
      <c r="AA37" s="59"/>
    </row>
    <row r="38" spans="1:27" x14ac:dyDescent="0.25">
      <c r="A38" s="56"/>
      <c r="B38" s="81" t="s">
        <v>151</v>
      </c>
      <c r="C38" s="81"/>
      <c r="D38" s="81"/>
      <c r="E38" s="1"/>
      <c r="F38" s="81" t="s">
        <v>152</v>
      </c>
      <c r="G38" s="81"/>
      <c r="H38" s="81"/>
      <c r="I38" s="81"/>
      <c r="J38" s="81"/>
      <c r="K38" s="81"/>
      <c r="L38" s="81"/>
      <c r="M38" s="1"/>
      <c r="N38" s="81" t="s">
        <v>153</v>
      </c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59"/>
    </row>
    <row r="39" spans="1:27" x14ac:dyDescent="0.25">
      <c r="A39" s="56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9"/>
    </row>
    <row r="40" spans="1:27" x14ac:dyDescent="0.25">
      <c r="A40" s="5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9"/>
    </row>
    <row r="41" spans="1:27" x14ac:dyDescent="0.25">
      <c r="A41" s="56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9"/>
    </row>
    <row r="42" spans="1:27" x14ac:dyDescent="0.25">
      <c r="A42" s="5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9"/>
    </row>
    <row r="43" spans="1:27" x14ac:dyDescent="0.25">
      <c r="A43" s="56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9"/>
    </row>
    <row r="44" spans="1:27" x14ac:dyDescent="0.25">
      <c r="A44" s="5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9"/>
    </row>
    <row r="45" spans="1:27" x14ac:dyDescent="0.25">
      <c r="A45" s="56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9"/>
    </row>
    <row r="46" spans="1:27" x14ac:dyDescent="0.25">
      <c r="A46" s="5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9"/>
    </row>
    <row r="47" spans="1:27" x14ac:dyDescent="0.25">
      <c r="A47" s="56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9"/>
    </row>
    <row r="48" spans="1:27" x14ac:dyDescent="0.25">
      <c r="A48" s="5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9"/>
    </row>
    <row r="49" spans="1:27" x14ac:dyDescent="0.25">
      <c r="A49" s="56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9"/>
    </row>
    <row r="50" spans="1:27" x14ac:dyDescent="0.25">
      <c r="A50" s="56"/>
      <c r="B50" s="81" t="s">
        <v>154</v>
      </c>
      <c r="C50" s="81"/>
      <c r="D50" s="81"/>
      <c r="E50" s="1"/>
      <c r="F50" s="81" t="s">
        <v>155</v>
      </c>
      <c r="G50" s="81"/>
      <c r="H50" s="81"/>
      <c r="I50" s="81"/>
      <c r="J50" s="81"/>
      <c r="K50" s="81"/>
      <c r="L50" s="81"/>
      <c r="M50" s="1"/>
      <c r="N50" s="81" t="s">
        <v>156</v>
      </c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59"/>
    </row>
    <row r="51" spans="1:27" x14ac:dyDescent="0.25">
      <c r="A51" s="60"/>
      <c r="B51" s="28"/>
      <c r="C51" s="61"/>
      <c r="D51" s="61"/>
      <c r="E51" s="61"/>
      <c r="F51" s="61"/>
      <c r="G51" s="61"/>
      <c r="H51" s="61"/>
      <c r="I51" s="62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28"/>
      <c r="V51" s="28"/>
      <c r="W51" s="28"/>
      <c r="X51" s="28"/>
      <c r="Y51" s="28"/>
      <c r="Z51" s="28"/>
      <c r="AA51" s="63"/>
    </row>
  </sheetData>
  <mergeCells count="28">
    <mergeCell ref="D8:S8"/>
    <mergeCell ref="A2:Z2"/>
    <mergeCell ref="A3:Z3"/>
    <mergeCell ref="A4:Z4"/>
    <mergeCell ref="A5:Z5"/>
    <mergeCell ref="A7:Z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M12:N12"/>
    <mergeCell ref="E14:G14"/>
    <mergeCell ref="I14:K14"/>
    <mergeCell ref="Y14:Z14"/>
    <mergeCell ref="B27:D27"/>
    <mergeCell ref="F27:L27"/>
    <mergeCell ref="N27:Z27"/>
    <mergeCell ref="B38:D38"/>
    <mergeCell ref="F38:L38"/>
    <mergeCell ref="N38:Z38"/>
    <mergeCell ref="B50:D50"/>
    <mergeCell ref="F50:L50"/>
    <mergeCell ref="N50:Z50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061FFFB3-8579-4F6A-A4B2-BDD6A8B6F916}"/>
</file>

<file path=customXml/itemProps2.xml><?xml version="1.0" encoding="utf-8"?>
<ds:datastoreItem xmlns:ds="http://schemas.openxmlformats.org/officeDocument/2006/customXml" ds:itemID="{C2619298-FBAB-4D98-A392-5581832B7239}"/>
</file>

<file path=customXml/itemProps3.xml><?xml version="1.0" encoding="utf-8"?>
<ds:datastoreItem xmlns:ds="http://schemas.openxmlformats.org/officeDocument/2006/customXml" ds:itemID="{8D9BC3EF-1007-46AB-9FB2-7A6E129032F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24 K5+020</vt:lpstr>
      <vt:lpstr>PUENTE 24 K5+020_</vt:lpstr>
      <vt:lpstr>REG. FOTOGRAFICO PUENTE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Vaio</cp:lastModifiedBy>
  <dcterms:created xsi:type="dcterms:W3CDTF">2022-08-11T14:25:43Z</dcterms:created>
  <dcterms:modified xsi:type="dcterms:W3CDTF">2023-09-15T18:34:05Z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